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'Sheet1'!$A$2:$F$23</definedName>
  </definedNames>
  <calcPr fullCalcOnLoad="1"/>
</workbook>
</file>

<file path=xl/sharedStrings.xml><?xml version="1.0" encoding="utf-8"?>
<sst xmlns="http://schemas.openxmlformats.org/spreadsheetml/2006/main" count="27" uniqueCount="26">
  <si>
    <t>(从2017年1月1日起执行)</t>
  </si>
  <si>
    <t>单位：分／千瓦时（含税）</t>
  </si>
  <si>
    <t>用电分类</t>
  </si>
  <si>
    <t>基础（平段）电价</t>
  </si>
  <si>
    <t>低谷电价</t>
  </si>
  <si>
    <t>高峰电价</t>
  </si>
  <si>
    <t>一、大工业</t>
  </si>
  <si>
    <t>变压器容量（元／KVA·月）</t>
  </si>
  <si>
    <t>（一）基本电价</t>
  </si>
  <si>
    <t>最大需量（元／KW·月）</t>
  </si>
  <si>
    <t>（二）电度电价</t>
  </si>
  <si>
    <t>1-10千伏</t>
  </si>
  <si>
    <t>35-110千伏</t>
  </si>
  <si>
    <t>220千伏及以上</t>
  </si>
  <si>
    <t>二、一般工商业电度电价</t>
  </si>
  <si>
    <t>不满1千伏</t>
  </si>
  <si>
    <t>35千伏及以上</t>
  </si>
  <si>
    <t>三、稻田排灌、脱粒电度电价</t>
  </si>
  <si>
    <t>四、农业生产电度电价</t>
  </si>
  <si>
    <t>备注：1、本价目表执行范围为汕头、潮州、揭阳、汕尾、阳江、湛江、茂名、肇庆市和江门恩平市、台山市、开</t>
  </si>
  <si>
    <t xml:space="preserve">         平市城乡地区。</t>
  </si>
  <si>
    <t xml:space="preserve">      2、一般工商业用电的峰谷电价执行范围仅限于原普通工业专变用户。</t>
  </si>
  <si>
    <t xml:space="preserve">      3、上述电价不含各项政府性基金及附加，各类用户除按上述电价标准支付电费外，还应按照财政部门的相关规定</t>
  </si>
  <si>
    <t xml:space="preserve">         缴纳政府性基金及附加。</t>
  </si>
  <si>
    <t>汕头市电价价目表（不含居民生活电价）</t>
  </si>
  <si>
    <t>附件1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</si>
</sst>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16" applyNumberFormat="1" applyFont="1" applyAlignment="1">
      <alignment vertical="center" wrapText="1"/>
      <protection/>
    </xf>
    <xf numFmtId="0" fontId="2" fillId="0" borderId="1" xfId="0" applyFont="1" applyBorder="1" applyAlignment="1">
      <alignment horizontal="justify" vertical="center"/>
    </xf>
    <xf numFmtId="0" fontId="2" fillId="0" borderId="2" xfId="16" applyNumberFormat="1" applyFont="1" applyBorder="1" applyAlignment="1">
      <alignment horizontal="left" vertical="center" wrapText="1"/>
      <protection/>
    </xf>
    <xf numFmtId="0" fontId="2" fillId="0" borderId="3" xfId="16" applyNumberFormat="1" applyFont="1" applyBorder="1" applyAlignment="1">
      <alignment horizontal="left" vertical="center" wrapText="1"/>
      <protection/>
    </xf>
    <xf numFmtId="0" fontId="2" fillId="0" borderId="4" xfId="16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176" fontId="2" fillId="0" borderId="1" xfId="16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view="pageBreakPreview" zoomScaleSheetLayoutView="100" workbookViewId="0" topLeftCell="A1">
      <selection activeCell="A3" sqref="A3:F3"/>
    </sheetView>
  </sheetViews>
  <sheetFormatPr defaultColWidth="9.00390625" defaultRowHeight="14.25"/>
  <cols>
    <col min="1" max="1" width="6.125" style="0" customWidth="1"/>
    <col min="2" max="2" width="21.25390625" style="0" customWidth="1"/>
    <col min="3" max="3" width="27.375" style="0" customWidth="1"/>
    <col min="4" max="4" width="19.125" style="0" customWidth="1"/>
    <col min="5" max="5" width="19.375" style="0" customWidth="1"/>
    <col min="6" max="6" width="18.875" style="0" customWidth="1"/>
    <col min="7" max="7" width="9.00390625" style="0" hidden="1" customWidth="1"/>
  </cols>
  <sheetData>
    <row r="2" spans="1:6" ht="24">
      <c r="A2" s="15" t="s">
        <v>25</v>
      </c>
      <c r="B2" s="10"/>
      <c r="C2" s="10"/>
      <c r="D2" s="10"/>
      <c r="E2" s="10"/>
      <c r="F2" s="10"/>
    </row>
    <row r="3" spans="1:6" ht="24">
      <c r="A3" s="10" t="s">
        <v>24</v>
      </c>
      <c r="B3" s="10"/>
      <c r="C3" s="10"/>
      <c r="D3" s="10"/>
      <c r="E3" s="10"/>
      <c r="F3" s="10"/>
    </row>
    <row r="4" spans="2:6" ht="14.25">
      <c r="B4" s="11" t="s">
        <v>0</v>
      </c>
      <c r="C4" s="11"/>
      <c r="D4" s="11"/>
      <c r="E4" s="11"/>
      <c r="F4" s="11"/>
    </row>
    <row r="5" spans="2:6" ht="34.5" customHeight="1">
      <c r="B5" s="12" t="s">
        <v>1</v>
      </c>
      <c r="C5" s="12"/>
      <c r="D5" s="12"/>
      <c r="E5" s="12"/>
      <c r="F5" s="12"/>
    </row>
    <row r="6" spans="2:6" ht="19.5" customHeight="1">
      <c r="B6" s="14" t="s">
        <v>2</v>
      </c>
      <c r="C6" s="14"/>
      <c r="D6" s="13" t="s">
        <v>3</v>
      </c>
      <c r="E6" s="13" t="s">
        <v>4</v>
      </c>
      <c r="F6" s="13" t="s">
        <v>5</v>
      </c>
    </row>
    <row r="7" spans="2:6" ht="18" customHeight="1">
      <c r="B7" s="14"/>
      <c r="C7" s="14"/>
      <c r="D7" s="13"/>
      <c r="E7" s="13"/>
      <c r="F7" s="13"/>
    </row>
    <row r="8" spans="2:6" ht="19.5" customHeight="1">
      <c r="B8" s="1" t="s">
        <v>6</v>
      </c>
      <c r="C8" s="1" t="s">
        <v>7</v>
      </c>
      <c r="D8" s="2">
        <v>23</v>
      </c>
      <c r="E8" s="2"/>
      <c r="F8" s="2"/>
    </row>
    <row r="9" spans="2:6" ht="19.5" customHeight="1">
      <c r="B9" s="1" t="s">
        <v>8</v>
      </c>
      <c r="C9" s="1" t="s">
        <v>9</v>
      </c>
      <c r="D9" s="2">
        <v>32</v>
      </c>
      <c r="E9" s="2"/>
      <c r="F9" s="2"/>
    </row>
    <row r="10" spans="2:7" ht="19.5" customHeight="1">
      <c r="B10" s="5" t="s">
        <v>10</v>
      </c>
      <c r="C10" s="1" t="s">
        <v>11</v>
      </c>
      <c r="D10" s="2">
        <f aca="true" t="shared" si="0" ref="D10:D15">G10-2.33</f>
        <v>52.07</v>
      </c>
      <c r="E10" s="2">
        <f aca="true" t="shared" si="1" ref="E10:E15">D10*0.5</f>
        <v>26.035</v>
      </c>
      <c r="F10" s="2">
        <f aca="true" t="shared" si="2" ref="F10:F15">D10*1.65</f>
        <v>85.9155</v>
      </c>
      <c r="G10" s="2">
        <v>54.4</v>
      </c>
    </row>
    <row r="11" spans="2:7" ht="19.5" customHeight="1">
      <c r="B11" s="5"/>
      <c r="C11" s="1" t="s">
        <v>12</v>
      </c>
      <c r="D11" s="2">
        <f t="shared" si="0"/>
        <v>49.57</v>
      </c>
      <c r="E11" s="2">
        <f t="shared" si="1"/>
        <v>24.785</v>
      </c>
      <c r="F11" s="2">
        <f t="shared" si="2"/>
        <v>81.7905</v>
      </c>
      <c r="G11" s="2">
        <v>51.9</v>
      </c>
    </row>
    <row r="12" spans="2:7" ht="19.5" customHeight="1">
      <c r="B12" s="5"/>
      <c r="C12" s="1" t="s">
        <v>13</v>
      </c>
      <c r="D12" s="2">
        <f t="shared" si="0"/>
        <v>47.07</v>
      </c>
      <c r="E12" s="2">
        <f t="shared" si="1"/>
        <v>23.535</v>
      </c>
      <c r="F12" s="2">
        <f t="shared" si="2"/>
        <v>77.6655</v>
      </c>
      <c r="G12" s="2">
        <v>49.4</v>
      </c>
    </row>
    <row r="13" spans="2:7" ht="19.5" customHeight="1">
      <c r="B13" s="6" t="s">
        <v>14</v>
      </c>
      <c r="C13" s="1" t="s">
        <v>15</v>
      </c>
      <c r="D13" s="2">
        <f t="shared" si="0"/>
        <v>74.39</v>
      </c>
      <c r="E13" s="2">
        <f t="shared" si="1"/>
        <v>37.195</v>
      </c>
      <c r="F13" s="2">
        <f t="shared" si="2"/>
        <v>122.7435</v>
      </c>
      <c r="G13" s="2">
        <v>76.72</v>
      </c>
    </row>
    <row r="14" spans="2:7" ht="19.5" customHeight="1">
      <c r="B14" s="7"/>
      <c r="C14" s="1" t="s">
        <v>11</v>
      </c>
      <c r="D14" s="2">
        <f t="shared" si="0"/>
        <v>71.89</v>
      </c>
      <c r="E14" s="2">
        <f t="shared" si="1"/>
        <v>35.945</v>
      </c>
      <c r="F14" s="2">
        <f t="shared" si="2"/>
        <v>118.6185</v>
      </c>
      <c r="G14" s="2">
        <v>74.22</v>
      </c>
    </row>
    <row r="15" spans="2:7" ht="19.5" customHeight="1">
      <c r="B15" s="8"/>
      <c r="C15" s="1" t="s">
        <v>16</v>
      </c>
      <c r="D15" s="2">
        <f t="shared" si="0"/>
        <v>69.39</v>
      </c>
      <c r="E15" s="2">
        <f t="shared" si="1"/>
        <v>34.695</v>
      </c>
      <c r="F15" s="2">
        <f t="shared" si="2"/>
        <v>114.4935</v>
      </c>
      <c r="G15" s="2">
        <v>71.72</v>
      </c>
    </row>
    <row r="16" spans="2:6" ht="19.5" customHeight="1">
      <c r="B16" s="5" t="s">
        <v>17</v>
      </c>
      <c r="C16" s="5"/>
      <c r="D16" s="2">
        <v>37.61</v>
      </c>
      <c r="E16" s="2"/>
      <c r="F16" s="2"/>
    </row>
    <row r="17" spans="2:6" ht="19.5" customHeight="1">
      <c r="B17" s="5" t="s">
        <v>18</v>
      </c>
      <c r="C17" s="5"/>
      <c r="D17" s="2">
        <v>63.51</v>
      </c>
      <c r="E17" s="2"/>
      <c r="F17" s="2"/>
    </row>
    <row r="18" ht="19.5" customHeight="1"/>
    <row r="19" spans="2:6" ht="18.75" customHeight="1">
      <c r="B19" s="9" t="s">
        <v>19</v>
      </c>
      <c r="C19" s="9"/>
      <c r="D19" s="9"/>
      <c r="E19" s="9"/>
      <c r="F19" s="9"/>
    </row>
    <row r="20" spans="2:6" ht="18" customHeight="1">
      <c r="B20" s="9" t="s">
        <v>20</v>
      </c>
      <c r="C20" s="9"/>
      <c r="D20" s="3"/>
      <c r="E20" s="3"/>
      <c r="F20" s="3"/>
    </row>
    <row r="21" spans="2:6" ht="18.75" customHeight="1">
      <c r="B21" s="9" t="s">
        <v>21</v>
      </c>
      <c r="C21" s="9"/>
      <c r="D21" s="9"/>
      <c r="E21" s="9"/>
      <c r="F21" s="9"/>
    </row>
    <row r="22" spans="2:6" ht="16.5" customHeight="1">
      <c r="B22" s="4" t="s">
        <v>22</v>
      </c>
      <c r="C22" s="4"/>
      <c r="D22" s="4"/>
      <c r="E22" s="4"/>
      <c r="F22" s="4"/>
    </row>
    <row r="23" spans="2:6" ht="18" customHeight="1">
      <c r="B23" s="4" t="s">
        <v>23</v>
      </c>
      <c r="C23" s="4"/>
      <c r="D23" s="4"/>
      <c r="E23" s="4"/>
      <c r="F23" s="4"/>
    </row>
  </sheetData>
  <sheetProtection/>
  <mergeCells count="17">
    <mergeCell ref="B2:F2"/>
    <mergeCell ref="B4:F4"/>
    <mergeCell ref="B5:F5"/>
    <mergeCell ref="B16:C16"/>
    <mergeCell ref="D6:D7"/>
    <mergeCell ref="E6:E7"/>
    <mergeCell ref="F6:F7"/>
    <mergeCell ref="B6:C7"/>
    <mergeCell ref="A3:F3"/>
    <mergeCell ref="B22:F22"/>
    <mergeCell ref="B23:F23"/>
    <mergeCell ref="B10:B12"/>
    <mergeCell ref="B13:B15"/>
    <mergeCell ref="B17:C17"/>
    <mergeCell ref="B19:F19"/>
    <mergeCell ref="B20:C20"/>
    <mergeCell ref="B21:F2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2017-07-24T02:43:20Z</cp:lastPrinted>
  <dcterms:created xsi:type="dcterms:W3CDTF">2011-11-25T10:45:38Z</dcterms:created>
  <dcterms:modified xsi:type="dcterms:W3CDTF">2017-07-24T02:45:26Z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