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1700" windowHeight="8475" activeTab="0"/>
  </bookViews>
  <sheets>
    <sheet name="财政拨款收支总体情况表（公开）" sheetId="1" r:id="rId1"/>
    <sheet name="一般公共预算支出情况表（公开）" sheetId="2" r:id="rId2"/>
    <sheet name="一般公共预算基本支出情况表（公开）" sheetId="3" r:id="rId3"/>
    <sheet name="一般公共预算“三公”经费支出情况表（公开）" sheetId="4" r:id="rId4"/>
    <sheet name="政府性基金预算支出情况表（公开）" sheetId="5" r:id="rId5"/>
    <sheet name="部门预算基本支出明细表（公开）" sheetId="6" r:id="rId6"/>
    <sheet name="部门预算项目支出明细表（公开）" sheetId="7" r:id="rId7"/>
    <sheet name="部门收支总体情况表（公开）" sheetId="8" r:id="rId8"/>
    <sheet name="部门收入总体情况表（公开）" sheetId="9" r:id="rId9"/>
    <sheet name="部门支出总体情况表（公开）" sheetId="10" r:id="rId10"/>
  </sheets>
  <definedNames>
    <definedName name="_xlnm.Print_Titles" localSheetId="8">'部门收入总体情况表（公开）'!$1:$6</definedName>
    <definedName name="_xlnm.Print_Titles" localSheetId="7">'部门收支总体情况表（公开）'!$1:$5</definedName>
    <definedName name="_xlnm.Print_Titles" localSheetId="5">'部门预算基本支出明细表（公开）'!$1:$6</definedName>
    <definedName name="_xlnm.Print_Titles" localSheetId="6">'部门预算项目支出明细表（公开）'!$1:$6</definedName>
    <definedName name="_xlnm.Print_Titles" localSheetId="9">'部门支出总体情况表（公开）'!$1:$6</definedName>
    <definedName name="_xlnm.Print_Titles" localSheetId="0">'财政拨款收支总体情况表（公开）'!$1:$5</definedName>
    <definedName name="_xlnm.Print_Titles" localSheetId="3">'一般公共预算“三公”经费支出情况表（公开）'!$1:$15</definedName>
    <definedName name="_xlnm.Print_Titles" localSheetId="2">'一般公共预算基本支出情况表（公开）'!$1:$6</definedName>
    <definedName name="_xlnm.Print_Titles" localSheetId="1">'一般公共预算支出情况表（公开）'!$1:$6</definedName>
    <definedName name="_xlnm.Print_Titles" localSheetId="4">'政府性基金预算支出情况表（公开）'!$1:$6</definedName>
  </definedNames>
  <calcPr fullCalcOnLoad="1"/>
</workbook>
</file>

<file path=xl/sharedStrings.xml><?xml version="1.0" encoding="utf-8"?>
<sst xmlns="http://schemas.openxmlformats.org/spreadsheetml/2006/main" count="490" uniqueCount="237">
  <si>
    <t>附表1</t>
  </si>
  <si>
    <t>财政拨款收支总体情况表</t>
  </si>
  <si>
    <t>单位：万元</t>
  </si>
  <si>
    <t>收入</t>
  </si>
  <si>
    <t>支出</t>
  </si>
  <si>
    <t>项目</t>
  </si>
  <si>
    <t>2017年预算</t>
  </si>
  <si>
    <t>一、公共预算拨款</t>
  </si>
  <si>
    <t>一、一般公共服务支出</t>
  </si>
  <si>
    <t>二、基金预算拨款</t>
  </si>
  <si>
    <t>二、外交支出</t>
  </si>
  <si>
    <t>三、财政专户拨款</t>
  </si>
  <si>
    <t>三、国防支出</t>
  </si>
  <si>
    <t>四、上级财政补助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</si>
  <si>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</si>
  <si>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</si>
  <si>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</si>
  <si>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</si>
  <si>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</si>
  <si>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</si>
  <si>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</si>
  <si>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</si>
  <si>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</si>
  <si>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</si>
  <si>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</si>
  <si>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</si>
  <si>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</si>
  <si>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</si>
  <si>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</si>
  <si>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</si>
  <si>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</si>
  <si>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</si>
  <si>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</si>
  <si>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</si>
  <si>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</si>
  <si>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</si>
  <si>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</si>
  <si>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</si>
  <si>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</si>
  <si>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</si>
  <si>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</si>
  <si>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上年结转资金</t>
  </si>
  <si>
    <t>结转下年</t>
  </si>
  <si>
    <t xml:space="preserve">  其中:公共预算上年结转</t>
  </si>
  <si>
    <t xml:space="preserve">       基金预算上年结转</t>
  </si>
  <si>
    <t xml:space="preserve">       财政专户上年结转</t>
  </si>
  <si>
    <t>收入总计</t>
  </si>
  <si>
    <t>支出总计</t>
  </si>
  <si>
    <t>附表2</t>
  </si>
  <si>
    <t>一般公共预算支出情况表</t>
  </si>
  <si>
    <t>功能科目</t>
  </si>
  <si>
    <t>代码</t>
  </si>
  <si>
    <t>名称</t>
  </si>
  <si>
    <t>合计</t>
  </si>
  <si>
    <t>基本支出</t>
  </si>
  <si>
    <t>项目支出</t>
  </si>
  <si>
    <t>非税收入预安排支出</t>
  </si>
  <si>
    <t>类</t>
  </si>
  <si>
    <t>款</t>
  </si>
  <si>
    <t>项</t>
  </si>
  <si>
    <t>汕头市澄海区安全生产监督管理局</t>
  </si>
  <si>
    <t>210</t>
  </si>
  <si>
    <t>医疗卫生与计划生育支出</t>
  </si>
  <si>
    <t>11</t>
  </si>
  <si>
    <t xml:space="preserve">    行政事业单位医疗</t>
  </si>
  <si>
    <t>01</t>
  </si>
  <si>
    <t xml:space="preserve">        行政单位医疗</t>
  </si>
  <si>
    <t>215</t>
  </si>
  <si>
    <t>资源勘探信息等支出</t>
  </si>
  <si>
    <t>06</t>
  </si>
  <si>
    <t xml:space="preserve">    安全生产监管</t>
  </si>
  <si>
    <t xml:space="preserve">        行政运行</t>
  </si>
  <si>
    <t>99</t>
  </si>
  <si>
    <t xml:space="preserve">        其他安全生产监管支出</t>
  </si>
  <si>
    <t>221</t>
  </si>
  <si>
    <t>住房保障支出</t>
  </si>
  <si>
    <t>02</t>
  </si>
  <si>
    <t xml:space="preserve">    住房改革支出</t>
  </si>
  <si>
    <t xml:space="preserve">        住房公积金</t>
  </si>
  <si>
    <t>附表3</t>
  </si>
  <si>
    <t>一般公共预算基本支出情况表</t>
  </si>
  <si>
    <t>经济科目</t>
  </si>
  <si>
    <t>人员经费</t>
  </si>
  <si>
    <t>公用经费</t>
  </si>
  <si>
    <t>301</t>
  </si>
  <si>
    <t>工资福利支出</t>
  </si>
  <si>
    <t xml:space="preserve">    基本工资</t>
  </si>
  <si>
    <t xml:space="preserve">    津贴补贴</t>
  </si>
  <si>
    <t>03</t>
  </si>
  <si>
    <t xml:space="preserve">    奖金</t>
  </si>
  <si>
    <t>04</t>
  </si>
  <si>
    <t xml:space="preserve">    其他社会保障缴费</t>
  </si>
  <si>
    <t>302</t>
  </si>
  <si>
    <t>商品和服务支出</t>
  </si>
  <si>
    <t xml:space="preserve">    办公费</t>
  </si>
  <si>
    <t>05</t>
  </si>
  <si>
    <t xml:space="preserve">    水费</t>
  </si>
  <si>
    <t xml:space="preserve">    电费</t>
  </si>
  <si>
    <t xml:space="preserve">    差旅费</t>
  </si>
  <si>
    <t>15</t>
  </si>
  <si>
    <t xml:space="preserve">    会议费</t>
  </si>
  <si>
    <t>17</t>
  </si>
  <si>
    <t xml:space="preserve">    公务接待费</t>
  </si>
  <si>
    <t>24</t>
  </si>
  <si>
    <t xml:space="preserve">    被装购置费</t>
  </si>
  <si>
    <t>28</t>
  </si>
  <si>
    <t xml:space="preserve">    工会经费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</si>
  <si>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</si>
  <si>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</si>
  <si>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</si>
  <si>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</si>
  <si>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</si>
  <si>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</si>
  <si>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</si>
  <si>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  退休费</t>
  </si>
  <si>
    <t xml:space="preserve">    住房公积金</t>
  </si>
  <si>
    <t>附表4</t>
  </si>
  <si>
    <t>一般公共预算安排的“三公”经费预算表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</si>
  <si>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</si>
  <si>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</si>
  <si>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</si>
  <si>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</si>
  <si>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</si>
  <si>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</si>
  <si>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</si>
  <si>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 xml:space="preserve">    2.“三公”经费增减变化说明：2017年，一般公共预算拨款“三公”经费支出合计  万元，比上年减少  万元 。其中：因公出国（境）费  万元，占   %，与上年减少  万元，减少的主要原因是      ；公务用车运行维护费   万元，占   %，比上年减少  万元，减少的主要原因是公车改革后，公务用车运行费显著降低；公务接待费   万元，占  %，比上年减少  万元，减少的原因是    。</t>
  </si>
  <si>
    <t>附表5</t>
  </si>
  <si>
    <t>政府性基金预算支出情况表</t>
  </si>
  <si>
    <t>附表6</t>
  </si>
  <si>
    <t>部门预算基本支出明细表</t>
  </si>
  <si>
    <t>支出项目类别(资金使用单位)</t>
  </si>
  <si>
    <t>功能科目代码</t>
  </si>
  <si>
    <t>功能科目名称</t>
  </si>
  <si>
    <t>经济科目代码</t>
  </si>
  <si>
    <t>经济科目名称</t>
  </si>
  <si>
    <t>2017年预算合计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</si>
  <si>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</si>
  <si>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</si>
  <si>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</si>
  <si>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</si>
  <si>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</si>
  <si>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</si>
  <si>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</si>
  <si>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上年专户预算结转资金</t>
  </si>
  <si>
    <t>其他</t>
  </si>
  <si>
    <t>小计</t>
  </si>
  <si>
    <t>预算安排拨款</t>
  </si>
  <si>
    <t>非税支出拨款</t>
  </si>
  <si>
    <t>上年结转</t>
  </si>
  <si>
    <t>净结余</t>
  </si>
  <si>
    <t xml:space="preserve">    行政机关(含参公事业单位)在职人员工资</t>
  </si>
  <si>
    <t>2150601</t>
  </si>
  <si>
    <t>行政运行</t>
  </si>
  <si>
    <t>30101</t>
  </si>
  <si>
    <t>基本工资</t>
  </si>
  <si>
    <t>30102</t>
  </si>
  <si>
    <t>津贴补贴</t>
  </si>
  <si>
    <t xml:space="preserve">    在职人员节日补贴</t>
  </si>
  <si>
    <t xml:space="preserve">    离退休人员节日补贴</t>
  </si>
  <si>
    <t xml:space="preserve">    年度考核奖金</t>
  </si>
  <si>
    <t>30103</t>
  </si>
  <si>
    <t>奖金</t>
  </si>
  <si>
    <t xml:space="preserve">    年度考核优秀奖金</t>
  </si>
  <si>
    <t xml:space="preserve">    医保</t>
  </si>
  <si>
    <t>2101101</t>
  </si>
  <si>
    <t>行政单位医疗</t>
  </si>
  <si>
    <t>30104</t>
  </si>
  <si>
    <t>其他社会保障缴费</t>
  </si>
  <si>
    <t xml:space="preserve">    社保</t>
  </si>
  <si>
    <t xml:space="preserve">    月均奖</t>
  </si>
  <si>
    <t xml:space="preserve">    行政机关(含参公事业单位)退休费</t>
  </si>
  <si>
    <t>30302</t>
  </si>
  <si>
    <t>退休费</t>
  </si>
  <si>
    <t>2210201</t>
  </si>
  <si>
    <t>住房公积金</t>
  </si>
  <si>
    <t>30311</t>
  </si>
  <si>
    <t xml:space="preserve">    日常公用经费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</si>
  <si>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</si>
  <si>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</si>
  <si>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</si>
  <si>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</si>
  <si>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</si>
  <si>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</si>
  <si>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</si>
  <si>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</si>
  <si>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30215</t>
  </si>
  <si>
    <t>会议费</t>
  </si>
  <si>
    <t>30217</t>
  </si>
  <si>
    <t>公务接待费</t>
  </si>
  <si>
    <t>30224</t>
  </si>
  <si>
    <t>被装购置费</t>
  </si>
  <si>
    <t>30228</t>
  </si>
  <si>
    <t>工会经费</t>
  </si>
  <si>
    <t>30299</t>
  </si>
  <si>
    <t>其他商品和服务支出</t>
  </si>
  <si>
    <t xml:space="preserve">    车辆经费</t>
  </si>
  <si>
    <t>30231</t>
  </si>
  <si>
    <t>公务用车运行维护费</t>
  </si>
  <si>
    <t xml:space="preserve">    公务交通补贴</t>
  </si>
  <si>
    <t>30239</t>
  </si>
  <si>
    <t>其他交通费用</t>
  </si>
  <si>
    <t xml:space="preserve">    公用支出（非税）</t>
  </si>
  <si>
    <t>附表7</t>
  </si>
  <si>
    <t>部门预算项目支出明细表</t>
  </si>
  <si>
    <t xml:space="preserve">    安全监督检查经费</t>
  </si>
  <si>
    <t>2150699</t>
  </si>
  <si>
    <t>其他安全生产监管支出</t>
  </si>
  <si>
    <t xml:space="preserve">    重大危险源监控系统维护及配套</t>
  </si>
  <si>
    <t xml:space="preserve">    应急救援演练经费</t>
  </si>
  <si>
    <t xml:space="preserve">    职业卫生监管</t>
  </si>
  <si>
    <t xml:space="preserve">    购买服务人员经费</t>
  </si>
  <si>
    <t>30199</t>
  </si>
  <si>
    <t>其他工资福利支出</t>
  </si>
  <si>
    <t xml:space="preserve">    “双盲”演练经费</t>
  </si>
  <si>
    <t>30913</t>
  </si>
  <si>
    <t>公务用车购置</t>
  </si>
  <si>
    <t xml:space="preserve">    安全生产责任制考核</t>
  </si>
  <si>
    <t>附表8</t>
  </si>
  <si>
    <t>部门收支总体情况表</t>
  </si>
  <si>
    <t>五、其他收入</t>
  </si>
  <si>
    <t xml:space="preserve">  其中:公共预算结转</t>
  </si>
  <si>
    <t xml:space="preserve">       基金预算结转</t>
  </si>
  <si>
    <t xml:space="preserve">       专户结转</t>
  </si>
  <si>
    <t>附表9</t>
  </si>
  <si>
    <t>部门收入总体情况表</t>
  </si>
  <si>
    <t>总计</t>
  </si>
  <si>
    <t>其他收入</t>
  </si>
  <si>
    <t>行政事业单位医疗</t>
  </si>
  <si>
    <t>安全生产监管</t>
  </si>
  <si>
    <t>住房改革支出</t>
  </si>
  <si>
    <t>附表10</t>
  </si>
  <si>
    <t>部门支出总体情况表</t>
  </si>
  <si>
    <t>基金支出</t>
  </si>
  <si>
    <t>上缴上级支出</t>
  </si>
  <si>
    <t>事业单位经营支出</t>
  </si>
  <si>
    <t>对附属单位补助支出</t>
  </si>
  <si>
    <t>其他安全生产监管支出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</si>
</sst>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"/>
  </numFmts>
  <fonts count="5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929292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4">
      <selection activeCell="C34" sqref="C34"/>
    </sheetView>
  </sheetViews>
  <sheetFormatPr defaultColWidth="9.140625" defaultRowHeight="14.25" customHeight="1"/>
  <cols>
    <col min="1" max="1" width="31.28125" style="0" customWidth="1"/>
    <col min="2" max="2" width="18.28125" style="0" customWidth="1"/>
    <col min="3" max="3" width="31.421875" style="0" customWidth="1"/>
    <col min="4" max="4" width="18.28125" style="0" customWidth="1"/>
  </cols>
  <sheetData>
    <row r="1" spans="1:4" ht="30.75" customHeight="1">
      <c r="A1" s="1" t="s">
        <v>0</v>
      </c>
      <c r="B1" s="1"/>
      <c r="C1" s="1"/>
      <c r="D1" s="1"/>
    </row>
    <row r="2" spans="1:4" ht="36.75" customHeight="1">
      <c r="A2" s="30" t="s">
        <v>1</v>
      </c>
      <c r="B2" s="31"/>
      <c r="C2" s="31"/>
      <c r="D2" s="31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32" t="s">
        <v>3</v>
      </c>
      <c r="B4" s="33"/>
      <c r="C4" s="32" t="s">
        <v>4</v>
      </c>
      <c r="D4" s="33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v>337.29</v>
      </c>
      <c r="C6" s="4" t="s">
        <v>8</v>
      </c>
      <c r="D6" s="5">
        <v>0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/>
      <c r="B10" s="6"/>
      <c r="C10" s="4" t="s">
        <v>15</v>
      </c>
      <c r="D10" s="5">
        <v>0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0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6.37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306.68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24.25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v>337.29</v>
      </c>
      <c r="C34" s="4" t="s">
        <v>40</v>
      </c>
      <c r="D34" s="8">
        <v>337.29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35.55</v>
      </c>
      <c r="C36" s="4" t="s">
        <v>42</v>
      </c>
      <c r="D36" s="8">
        <v>35.55</v>
      </c>
    </row>
    <row r="37" spans="1:4" ht="15" customHeight="1">
      <c r="A37" s="4" t="s">
        <v>43</v>
      </c>
      <c r="B37" s="5">
        <v>35.55</v>
      </c>
      <c r="C37" s="4"/>
      <c r="D37" s="6"/>
    </row>
    <row r="38" spans="1:4" ht="15" customHeight="1">
      <c r="A38" s="4" t="s">
        <v>44</v>
      </c>
      <c r="B38" s="5">
        <v>0</v>
      </c>
      <c r="C38" s="4"/>
      <c r="D38" s="6"/>
    </row>
    <row r="39" spans="1:4" ht="15" customHeight="1">
      <c r="A39" s="4" t="s">
        <v>45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f>B34+B36</f>
        <v>372.84000000000003</v>
      </c>
      <c r="C42" s="7" t="s">
        <v>47</v>
      </c>
      <c r="D42" s="8">
        <f>D34+D36</f>
        <v>372.84000000000003</v>
      </c>
    </row>
    <row r="43" spans="1:4" ht="13.5" customHeight="1">
      <c r="A43" s="9"/>
      <c r="B43" s="9"/>
      <c r="C43" s="9"/>
      <c r="D43" s="9"/>
    </row>
  </sheetData>
  <sheetProtection/>
  <mergeCells count="3">
    <mergeCell ref="A2:D2"/>
    <mergeCell ref="A4:B4"/>
    <mergeCell ref="C4:D4"/>
  </mergeCells>
  <printOptions horizontalCentered="1"/>
  <pageMargins left="0.07874015748031496" right="0.07874015748031496" top="0.07874015748031496" bottom="0.07874015748031496" header="0" footer="0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5" sqref="I15"/>
    </sheetView>
  </sheetViews>
  <sheetFormatPr defaultColWidth="9.140625" defaultRowHeight="14.25" customHeight="1"/>
  <cols>
    <col min="1" max="3" width="8.421875" style="0" customWidth="1"/>
    <col min="4" max="4" width="29.28125" style="0" customWidth="1"/>
    <col min="5" max="8" width="13.8515625" style="0" customWidth="1"/>
    <col min="9" max="12" width="10.7109375" style="0" customWidth="1"/>
  </cols>
  <sheetData>
    <row r="1" spans="1:12" ht="13.5" customHeigh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0" t="s">
        <v>231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</row>
    <row r="4" spans="1:12" ht="18" customHeight="1">
      <c r="A4" s="32" t="s">
        <v>50</v>
      </c>
      <c r="B4" s="33"/>
      <c r="C4" s="33"/>
      <c r="D4" s="33"/>
      <c r="E4" s="32" t="s">
        <v>6</v>
      </c>
      <c r="F4" s="57"/>
      <c r="G4" s="57"/>
      <c r="H4" s="57"/>
      <c r="I4" s="57"/>
      <c r="J4" s="57"/>
      <c r="K4" s="57"/>
      <c r="L4" s="57"/>
    </row>
    <row r="5" spans="1:12" ht="18" customHeight="1">
      <c r="A5" s="32" t="s">
        <v>51</v>
      </c>
      <c r="B5" s="33"/>
      <c r="C5" s="33"/>
      <c r="D5" s="32" t="s">
        <v>52</v>
      </c>
      <c r="E5" s="32" t="s">
        <v>225</v>
      </c>
      <c r="F5" s="55" t="s">
        <v>54</v>
      </c>
      <c r="G5" s="55" t="s">
        <v>55</v>
      </c>
      <c r="H5" s="55" t="s">
        <v>56</v>
      </c>
      <c r="I5" s="55" t="s">
        <v>232</v>
      </c>
      <c r="J5" s="55" t="s">
        <v>233</v>
      </c>
      <c r="K5" s="55" t="s">
        <v>234</v>
      </c>
      <c r="L5" s="55" t="s">
        <v>235</v>
      </c>
    </row>
    <row r="6" spans="1:12" ht="18" customHeight="1">
      <c r="A6" s="3" t="s">
        <v>57</v>
      </c>
      <c r="B6" s="3" t="s">
        <v>58</v>
      </c>
      <c r="C6" s="3" t="s">
        <v>59</v>
      </c>
      <c r="D6" s="33"/>
      <c r="E6" s="33"/>
      <c r="F6" s="57"/>
      <c r="G6" s="57"/>
      <c r="H6" s="57"/>
      <c r="I6" s="57"/>
      <c r="J6" s="57"/>
      <c r="K6" s="57"/>
      <c r="L6" s="57"/>
    </row>
    <row r="7" spans="1:12" ht="30" customHeight="1">
      <c r="A7" s="10"/>
      <c r="B7" s="10"/>
      <c r="C7" s="10"/>
      <c r="D7" s="11" t="s">
        <v>53</v>
      </c>
      <c r="E7" s="5">
        <v>337.29</v>
      </c>
      <c r="F7" s="5">
        <v>287.09</v>
      </c>
      <c r="G7" s="5">
        <v>45.2</v>
      </c>
      <c r="H7" s="5">
        <v>5</v>
      </c>
      <c r="I7" s="5">
        <v>0</v>
      </c>
      <c r="J7" s="21"/>
      <c r="K7" s="21"/>
      <c r="L7" s="21"/>
    </row>
    <row r="8" spans="1:12" ht="27" customHeight="1">
      <c r="A8" s="10"/>
      <c r="B8" s="10"/>
      <c r="C8" s="10"/>
      <c r="D8" s="11" t="s">
        <v>60</v>
      </c>
      <c r="E8" s="5">
        <v>337.29</v>
      </c>
      <c r="F8" s="5">
        <v>287.09</v>
      </c>
      <c r="G8" s="5">
        <v>45.2</v>
      </c>
      <c r="H8" s="5">
        <v>5</v>
      </c>
      <c r="I8" s="5">
        <v>0</v>
      </c>
      <c r="J8" s="21"/>
      <c r="K8" s="21"/>
      <c r="L8" s="21"/>
    </row>
    <row r="9" spans="1:12" ht="27" customHeight="1">
      <c r="A9" s="4" t="s">
        <v>61</v>
      </c>
      <c r="B9" s="10"/>
      <c r="C9" s="10"/>
      <c r="D9" s="11" t="s">
        <v>62</v>
      </c>
      <c r="E9" s="5">
        <v>6.37</v>
      </c>
      <c r="F9" s="5">
        <v>6.37</v>
      </c>
      <c r="G9" s="5">
        <v>0</v>
      </c>
      <c r="H9" s="5">
        <v>0</v>
      </c>
      <c r="I9" s="5">
        <v>0</v>
      </c>
      <c r="J9" s="21"/>
      <c r="K9" s="21"/>
      <c r="L9" s="21"/>
    </row>
    <row r="10" spans="1:12" ht="27" customHeight="1">
      <c r="A10" s="10"/>
      <c r="B10" s="4" t="s">
        <v>63</v>
      </c>
      <c r="C10" s="10"/>
      <c r="D10" s="11" t="s">
        <v>227</v>
      </c>
      <c r="E10" s="5">
        <v>6.37</v>
      </c>
      <c r="F10" s="5">
        <v>6.37</v>
      </c>
      <c r="G10" s="5">
        <v>0</v>
      </c>
      <c r="H10" s="5">
        <v>0</v>
      </c>
      <c r="I10" s="5">
        <v>0</v>
      </c>
      <c r="J10" s="21"/>
      <c r="K10" s="21"/>
      <c r="L10" s="21"/>
    </row>
    <row r="11" spans="1:12" ht="27" customHeight="1">
      <c r="A11" s="10"/>
      <c r="B11" s="10"/>
      <c r="C11" s="4" t="s">
        <v>65</v>
      </c>
      <c r="D11" s="11" t="s">
        <v>165</v>
      </c>
      <c r="E11" s="5">
        <v>6.37</v>
      </c>
      <c r="F11" s="5">
        <v>6.37</v>
      </c>
      <c r="G11" s="5">
        <v>0</v>
      </c>
      <c r="H11" s="5">
        <v>0</v>
      </c>
      <c r="I11" s="5">
        <v>0</v>
      </c>
      <c r="J11" s="21"/>
      <c r="K11" s="21"/>
      <c r="L11" s="21"/>
    </row>
    <row r="12" spans="1:12" ht="27" customHeight="1">
      <c r="A12" s="4" t="s">
        <v>67</v>
      </c>
      <c r="B12" s="10"/>
      <c r="C12" s="10"/>
      <c r="D12" s="11" t="s">
        <v>68</v>
      </c>
      <c r="E12" s="5">
        <v>306.68</v>
      </c>
      <c r="F12" s="5">
        <v>256.48</v>
      </c>
      <c r="G12" s="5">
        <v>45.2</v>
      </c>
      <c r="H12" s="5">
        <v>5</v>
      </c>
      <c r="I12" s="5">
        <v>0</v>
      </c>
      <c r="J12" s="21"/>
      <c r="K12" s="21"/>
      <c r="L12" s="21"/>
    </row>
    <row r="13" spans="1:12" ht="27" customHeight="1">
      <c r="A13" s="10"/>
      <c r="B13" s="4" t="s">
        <v>69</v>
      </c>
      <c r="C13" s="10"/>
      <c r="D13" s="11" t="s">
        <v>228</v>
      </c>
      <c r="E13" s="5">
        <f>F13+G13+H13</f>
        <v>306.68</v>
      </c>
      <c r="F13" s="5">
        <v>256.48</v>
      </c>
      <c r="G13" s="5">
        <v>45.2</v>
      </c>
      <c r="H13" s="5">
        <v>5</v>
      </c>
      <c r="I13" s="5">
        <v>0</v>
      </c>
      <c r="J13" s="21"/>
      <c r="K13" s="21"/>
      <c r="L13" s="21"/>
    </row>
    <row r="14" spans="1:12" ht="27" customHeight="1">
      <c r="A14" s="10"/>
      <c r="B14" s="10"/>
      <c r="C14" s="4" t="s">
        <v>65</v>
      </c>
      <c r="D14" s="11" t="s">
        <v>152</v>
      </c>
      <c r="E14" s="5">
        <f>F14+H14</f>
        <v>261.48</v>
      </c>
      <c r="F14" s="5">
        <v>256.48</v>
      </c>
      <c r="G14" s="5"/>
      <c r="H14" s="5">
        <v>5</v>
      </c>
      <c r="I14" s="5">
        <v>0</v>
      </c>
      <c r="J14" s="21"/>
      <c r="K14" s="21"/>
      <c r="L14" s="21"/>
    </row>
    <row r="15" spans="1:12" ht="27" customHeight="1">
      <c r="A15" s="10"/>
      <c r="B15" s="10"/>
      <c r="C15" s="4" t="s">
        <v>72</v>
      </c>
      <c r="D15" s="11" t="s">
        <v>206</v>
      </c>
      <c r="E15" s="5">
        <f>30+15.2</f>
        <v>45.2</v>
      </c>
      <c r="F15" s="5">
        <v>0</v>
      </c>
      <c r="G15" s="5">
        <f>30+15.2</f>
        <v>45.2</v>
      </c>
      <c r="H15" s="5">
        <v>0</v>
      </c>
      <c r="I15" s="5">
        <v>0</v>
      </c>
      <c r="J15" s="21"/>
      <c r="K15" s="21"/>
      <c r="L15" s="21"/>
    </row>
    <row r="16" spans="1:12" ht="27" customHeight="1">
      <c r="A16" s="4" t="s">
        <v>74</v>
      </c>
      <c r="B16" s="10"/>
      <c r="C16" s="10"/>
      <c r="D16" s="11" t="s">
        <v>75</v>
      </c>
      <c r="E16" s="5">
        <v>24.25</v>
      </c>
      <c r="F16" s="5">
        <v>24.25</v>
      </c>
      <c r="G16" s="5">
        <v>0</v>
      </c>
      <c r="H16" s="5">
        <v>0</v>
      </c>
      <c r="I16" s="5">
        <v>0</v>
      </c>
      <c r="J16" s="21"/>
      <c r="K16" s="21"/>
      <c r="L16" s="21"/>
    </row>
    <row r="17" spans="1:12" ht="27" customHeight="1">
      <c r="A17" s="10"/>
      <c r="B17" s="4" t="s">
        <v>76</v>
      </c>
      <c r="C17" s="10"/>
      <c r="D17" s="11" t="s">
        <v>229</v>
      </c>
      <c r="E17" s="5">
        <v>24.25</v>
      </c>
      <c r="F17" s="5">
        <v>24.25</v>
      </c>
      <c r="G17" s="5">
        <v>0</v>
      </c>
      <c r="H17" s="5">
        <v>0</v>
      </c>
      <c r="I17" s="5">
        <v>0</v>
      </c>
      <c r="J17" s="21"/>
      <c r="K17" s="21"/>
      <c r="L17" s="21"/>
    </row>
    <row r="18" spans="1:12" ht="27" customHeight="1">
      <c r="A18" s="10"/>
      <c r="B18" s="10"/>
      <c r="C18" s="4" t="s">
        <v>65</v>
      </c>
      <c r="D18" s="11" t="s">
        <v>174</v>
      </c>
      <c r="E18" s="5">
        <v>24.25</v>
      </c>
      <c r="F18" s="5">
        <v>24.25</v>
      </c>
      <c r="G18" s="5">
        <v>0</v>
      </c>
      <c r="H18" s="5">
        <v>0</v>
      </c>
      <c r="I18" s="5">
        <v>0</v>
      </c>
      <c r="J18" s="21"/>
      <c r="K18" s="21"/>
      <c r="L18" s="21"/>
    </row>
  </sheetData>
  <sheetProtection/>
  <mergeCells count="13">
    <mergeCell ref="G5:G6"/>
    <mergeCell ref="H5:H6"/>
    <mergeCell ref="I5:I6"/>
    <mergeCell ref="J5:J6"/>
    <mergeCell ref="K5:K6"/>
    <mergeCell ref="L5:L6"/>
    <mergeCell ref="A2:L2"/>
    <mergeCell ref="A4:D4"/>
    <mergeCell ref="E4:L4"/>
    <mergeCell ref="A5:C5"/>
    <mergeCell ref="D5:D6"/>
    <mergeCell ref="E5:E6"/>
    <mergeCell ref="F5:F6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7" sqref="D7"/>
    </sheetView>
  </sheetViews>
  <sheetFormatPr defaultColWidth="9.140625" defaultRowHeight="14.25" customHeight="1"/>
  <cols>
    <col min="1" max="3" width="8.421875" style="0" customWidth="1"/>
    <col min="4" max="4" width="37.140625" style="0" customWidth="1"/>
    <col min="5" max="8" width="21.00390625" style="0" customWidth="1"/>
  </cols>
  <sheetData>
    <row r="1" spans="1:8" ht="13.5" customHeight="1">
      <c r="A1" s="1" t="s">
        <v>48</v>
      </c>
      <c r="B1" s="1"/>
      <c r="C1" s="1"/>
      <c r="D1" s="1"/>
      <c r="E1" s="1"/>
      <c r="F1" s="1"/>
      <c r="G1" s="1"/>
      <c r="H1" s="1"/>
    </row>
    <row r="2" spans="1:8" ht="30" customHeight="1">
      <c r="A2" s="30" t="s">
        <v>49</v>
      </c>
      <c r="B2" s="31"/>
      <c r="C2" s="31"/>
      <c r="D2" s="31"/>
      <c r="E2" s="31"/>
      <c r="F2" s="31"/>
      <c r="G2" s="31"/>
      <c r="H2" s="31"/>
    </row>
    <row r="3" spans="1:8" ht="13.5" customHeight="1">
      <c r="A3" s="2"/>
      <c r="B3" s="2"/>
      <c r="C3" s="2"/>
      <c r="D3" s="2"/>
      <c r="E3" s="2"/>
      <c r="F3" s="2"/>
      <c r="G3" s="2"/>
      <c r="H3" s="2" t="s">
        <v>2</v>
      </c>
    </row>
    <row r="4" spans="1:8" ht="18" customHeight="1">
      <c r="A4" s="32" t="s">
        <v>50</v>
      </c>
      <c r="B4" s="33"/>
      <c r="C4" s="33"/>
      <c r="D4" s="33"/>
      <c r="E4" s="32" t="s">
        <v>6</v>
      </c>
      <c r="F4" s="33"/>
      <c r="G4" s="33"/>
      <c r="H4" s="33"/>
    </row>
    <row r="5" spans="1:8" ht="18" customHeight="1">
      <c r="A5" s="32" t="s">
        <v>51</v>
      </c>
      <c r="B5" s="33"/>
      <c r="C5" s="33"/>
      <c r="D5" s="32" t="s">
        <v>52</v>
      </c>
      <c r="E5" s="32" t="s">
        <v>53</v>
      </c>
      <c r="F5" s="32" t="s">
        <v>54</v>
      </c>
      <c r="G5" s="32" t="s">
        <v>55</v>
      </c>
      <c r="H5" s="32" t="s">
        <v>56</v>
      </c>
    </row>
    <row r="6" spans="1:8" ht="18" customHeight="1">
      <c r="A6" s="3" t="s">
        <v>57</v>
      </c>
      <c r="B6" s="3" t="s">
        <v>58</v>
      </c>
      <c r="C6" s="3" t="s">
        <v>59</v>
      </c>
      <c r="D6" s="33"/>
      <c r="E6" s="33"/>
      <c r="F6" s="33"/>
      <c r="G6" s="33"/>
      <c r="H6" s="33"/>
    </row>
    <row r="7" spans="1:8" ht="30" customHeight="1">
      <c r="A7" s="10"/>
      <c r="B7" s="10"/>
      <c r="C7" s="10"/>
      <c r="D7" s="11" t="s">
        <v>53</v>
      </c>
      <c r="E7" s="5">
        <v>337.29</v>
      </c>
      <c r="F7" s="5">
        <v>287.09</v>
      </c>
      <c r="G7" s="5">
        <v>45.2</v>
      </c>
      <c r="H7" s="5">
        <v>5</v>
      </c>
    </row>
    <row r="8" spans="1:8" ht="13.5" customHeight="1">
      <c r="A8" s="10"/>
      <c r="B8" s="10"/>
      <c r="C8" s="10"/>
      <c r="D8" s="11" t="s">
        <v>60</v>
      </c>
      <c r="E8" s="5">
        <v>337.29</v>
      </c>
      <c r="F8" s="5">
        <v>287.09</v>
      </c>
      <c r="G8" s="5">
        <v>45.2</v>
      </c>
      <c r="H8" s="5">
        <v>5</v>
      </c>
    </row>
    <row r="9" spans="1:8" ht="13.5" customHeight="1">
      <c r="A9" s="4" t="s">
        <v>61</v>
      </c>
      <c r="B9" s="10"/>
      <c r="C9" s="10"/>
      <c r="D9" s="11" t="s">
        <v>62</v>
      </c>
      <c r="E9" s="5">
        <v>6.37</v>
      </c>
      <c r="F9" s="5">
        <v>6.37</v>
      </c>
      <c r="G9" s="5">
        <v>0</v>
      </c>
      <c r="H9" s="5">
        <v>0</v>
      </c>
    </row>
    <row r="10" spans="1:8" ht="13.5" customHeight="1">
      <c r="A10" s="10"/>
      <c r="B10" s="4" t="s">
        <v>63</v>
      </c>
      <c r="C10" s="10"/>
      <c r="D10" s="11" t="s">
        <v>64</v>
      </c>
      <c r="E10" s="5">
        <v>6.37</v>
      </c>
      <c r="F10" s="5">
        <v>6.37</v>
      </c>
      <c r="G10" s="5">
        <v>0</v>
      </c>
      <c r="H10" s="5">
        <v>0</v>
      </c>
    </row>
    <row r="11" spans="1:8" ht="13.5" customHeight="1">
      <c r="A11" s="10"/>
      <c r="B11" s="10"/>
      <c r="C11" s="4" t="s">
        <v>65</v>
      </c>
      <c r="D11" s="11" t="s">
        <v>66</v>
      </c>
      <c r="E11" s="5">
        <v>6.37</v>
      </c>
      <c r="F11" s="5">
        <v>6.37</v>
      </c>
      <c r="G11" s="5">
        <v>0</v>
      </c>
      <c r="H11" s="5">
        <v>0</v>
      </c>
    </row>
    <row r="12" spans="1:8" ht="13.5" customHeight="1">
      <c r="A12" s="4" t="s">
        <v>67</v>
      </c>
      <c r="B12" s="10"/>
      <c r="C12" s="10"/>
      <c r="D12" s="11" t="s">
        <v>68</v>
      </c>
      <c r="E12" s="5">
        <v>306.68</v>
      </c>
      <c r="F12" s="5">
        <v>256.48</v>
      </c>
      <c r="G12" s="5">
        <v>45.2</v>
      </c>
      <c r="H12" s="5">
        <v>5</v>
      </c>
    </row>
    <row r="13" spans="1:8" ht="13.5" customHeight="1">
      <c r="A13" s="10"/>
      <c r="B13" s="4" t="s">
        <v>69</v>
      </c>
      <c r="C13" s="10"/>
      <c r="D13" s="11" t="s">
        <v>70</v>
      </c>
      <c r="E13" s="5">
        <v>306.68</v>
      </c>
      <c r="F13" s="5">
        <v>256.48</v>
      </c>
      <c r="G13" s="5">
        <v>45.2</v>
      </c>
      <c r="H13" s="5">
        <v>5</v>
      </c>
    </row>
    <row r="14" spans="1:8" ht="13.5" customHeight="1">
      <c r="A14" s="10"/>
      <c r="B14" s="10"/>
      <c r="C14" s="4" t="s">
        <v>65</v>
      </c>
      <c r="D14" s="11" t="s">
        <v>71</v>
      </c>
      <c r="E14" s="5">
        <v>276.68</v>
      </c>
      <c r="F14" s="5">
        <v>256.48</v>
      </c>
      <c r="G14" s="5">
        <v>15.2</v>
      </c>
      <c r="H14" s="5">
        <v>5</v>
      </c>
    </row>
    <row r="15" spans="1:8" ht="13.5" customHeight="1">
      <c r="A15" s="10"/>
      <c r="B15" s="10"/>
      <c r="C15" s="4" t="s">
        <v>72</v>
      </c>
      <c r="D15" s="11" t="s">
        <v>73</v>
      </c>
      <c r="E15" s="5">
        <v>30</v>
      </c>
      <c r="F15" s="5">
        <v>0</v>
      </c>
      <c r="G15" s="5">
        <v>30</v>
      </c>
      <c r="H15" s="5">
        <v>0</v>
      </c>
    </row>
    <row r="16" spans="1:8" ht="13.5" customHeight="1">
      <c r="A16" s="4" t="s">
        <v>74</v>
      </c>
      <c r="B16" s="10"/>
      <c r="C16" s="10"/>
      <c r="D16" s="11" t="s">
        <v>75</v>
      </c>
      <c r="E16" s="5">
        <v>24.25</v>
      </c>
      <c r="F16" s="5">
        <v>24.25</v>
      </c>
      <c r="G16" s="5">
        <v>0</v>
      </c>
      <c r="H16" s="5">
        <v>0</v>
      </c>
    </row>
    <row r="17" spans="1:8" ht="13.5" customHeight="1">
      <c r="A17" s="10"/>
      <c r="B17" s="4" t="s">
        <v>76</v>
      </c>
      <c r="C17" s="10"/>
      <c r="D17" s="11" t="s">
        <v>77</v>
      </c>
      <c r="E17" s="5">
        <v>24.25</v>
      </c>
      <c r="F17" s="5">
        <v>24.25</v>
      </c>
      <c r="G17" s="5">
        <v>0</v>
      </c>
      <c r="H17" s="5">
        <v>0</v>
      </c>
    </row>
    <row r="18" spans="1:8" ht="13.5" customHeight="1">
      <c r="A18" s="10"/>
      <c r="B18" s="10"/>
      <c r="C18" s="4" t="s">
        <v>65</v>
      </c>
      <c r="D18" s="11" t="s">
        <v>78</v>
      </c>
      <c r="E18" s="5">
        <v>24.25</v>
      </c>
      <c r="F18" s="5">
        <v>24.25</v>
      </c>
      <c r="G18" s="5">
        <v>0</v>
      </c>
      <c r="H18" s="5">
        <v>0</v>
      </c>
    </row>
    <row r="19" spans="1:8" ht="13.5" customHeight="1">
      <c r="A19" s="9"/>
      <c r="B19" s="9"/>
      <c r="C19" s="9"/>
      <c r="D19" s="9"/>
      <c r="E19" s="9"/>
      <c r="F19" s="9"/>
      <c r="G19" s="9"/>
      <c r="H19" s="9"/>
    </row>
    <row r="20" spans="1:8" ht="14.25" customHeight="1">
      <c r="A20" s="22"/>
      <c r="B20" s="22"/>
      <c r="C20" s="22"/>
      <c r="D20" s="22"/>
      <c r="E20" s="22"/>
      <c r="F20" s="22"/>
      <c r="G20" s="22"/>
      <c r="H20" s="22"/>
    </row>
    <row r="21" spans="1:8" ht="14.25" customHeight="1">
      <c r="A21" s="22"/>
      <c r="B21" s="22"/>
      <c r="C21" s="22"/>
      <c r="D21" s="22"/>
      <c r="E21" s="22"/>
      <c r="F21" s="22"/>
      <c r="G21" s="22"/>
      <c r="H21" s="22"/>
    </row>
  </sheetData>
  <sheetProtection/>
  <mergeCells count="9">
    <mergeCell ref="A2:H2"/>
    <mergeCell ref="A4:D4"/>
    <mergeCell ref="E4:H4"/>
    <mergeCell ref="A5:C5"/>
    <mergeCell ref="D5:D6"/>
    <mergeCell ref="E5:E6"/>
    <mergeCell ref="F5:F6"/>
    <mergeCell ref="G5:G6"/>
    <mergeCell ref="H5:H6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5" sqref="C5:C6"/>
    </sheetView>
  </sheetViews>
  <sheetFormatPr defaultColWidth="9.140625" defaultRowHeight="14.25" customHeight="1"/>
  <cols>
    <col min="1" max="2" width="8.421875" style="0" customWidth="1"/>
    <col min="3" max="3" width="55.57421875" style="0" customWidth="1"/>
    <col min="4" max="6" width="22.8515625" style="0" customWidth="1"/>
  </cols>
  <sheetData>
    <row r="1" spans="1:6" ht="13.5" customHeight="1">
      <c r="A1" s="1" t="s">
        <v>79</v>
      </c>
      <c r="B1" s="1"/>
      <c r="C1" s="1"/>
      <c r="D1" s="1"/>
      <c r="E1" s="1"/>
      <c r="F1" s="1"/>
    </row>
    <row r="2" spans="1:6" ht="30" customHeight="1">
      <c r="A2" s="30" t="s">
        <v>80</v>
      </c>
      <c r="B2" s="31"/>
      <c r="C2" s="31"/>
      <c r="D2" s="31"/>
      <c r="E2" s="31"/>
      <c r="F2" s="31"/>
    </row>
    <row r="3" spans="1:6" ht="13.5" customHeight="1">
      <c r="A3" s="2"/>
      <c r="B3" s="2"/>
      <c r="C3" s="2"/>
      <c r="D3" s="2"/>
      <c r="E3" s="2"/>
      <c r="F3" s="2" t="s">
        <v>2</v>
      </c>
    </row>
    <row r="4" spans="1:6" ht="18" customHeight="1">
      <c r="A4" s="32" t="s">
        <v>81</v>
      </c>
      <c r="B4" s="33"/>
      <c r="C4" s="33"/>
      <c r="D4" s="32" t="s">
        <v>6</v>
      </c>
      <c r="E4" s="33"/>
      <c r="F4" s="33"/>
    </row>
    <row r="5" spans="1:6" ht="18" customHeight="1">
      <c r="A5" s="32" t="s">
        <v>51</v>
      </c>
      <c r="B5" s="33"/>
      <c r="C5" s="32" t="s">
        <v>52</v>
      </c>
      <c r="D5" s="32" t="s">
        <v>53</v>
      </c>
      <c r="E5" s="32" t="s">
        <v>82</v>
      </c>
      <c r="F5" s="32" t="s">
        <v>83</v>
      </c>
    </row>
    <row r="6" spans="1:6" ht="18" customHeight="1">
      <c r="A6" s="3" t="s">
        <v>57</v>
      </c>
      <c r="B6" s="3" t="s">
        <v>58</v>
      </c>
      <c r="C6" s="33"/>
      <c r="D6" s="33"/>
      <c r="E6" s="33"/>
      <c r="F6" s="33"/>
    </row>
    <row r="7" spans="1:6" ht="30" customHeight="1">
      <c r="A7" s="10"/>
      <c r="B7" s="10"/>
      <c r="C7" s="11" t="s">
        <v>53</v>
      </c>
      <c r="D7" s="5">
        <v>287.09</v>
      </c>
      <c r="E7" s="5">
        <v>260.38</v>
      </c>
      <c r="F7" s="5">
        <v>26.720000000000002</v>
      </c>
    </row>
    <row r="8" spans="1:6" ht="13.5" customHeight="1">
      <c r="A8" s="10"/>
      <c r="B8" s="10"/>
      <c r="C8" s="11" t="s">
        <v>60</v>
      </c>
      <c r="D8" s="5">
        <v>287.09</v>
      </c>
      <c r="E8" s="5">
        <v>260.38</v>
      </c>
      <c r="F8" s="5">
        <v>26.720000000000002</v>
      </c>
    </row>
    <row r="9" spans="1:6" ht="13.5" customHeight="1">
      <c r="A9" s="4" t="s">
        <v>84</v>
      </c>
      <c r="B9" s="10"/>
      <c r="C9" s="11" t="s">
        <v>85</v>
      </c>
      <c r="D9" s="5">
        <v>206.43</v>
      </c>
      <c r="E9" s="5">
        <v>206.43</v>
      </c>
      <c r="F9" s="5">
        <v>0</v>
      </c>
    </row>
    <row r="10" spans="1:6" ht="13.5" customHeight="1">
      <c r="A10" s="10"/>
      <c r="B10" s="4" t="s">
        <v>65</v>
      </c>
      <c r="C10" s="11" t="s">
        <v>86</v>
      </c>
      <c r="D10" s="5">
        <v>64.15</v>
      </c>
      <c r="E10" s="5">
        <v>64.15</v>
      </c>
      <c r="F10" s="5">
        <v>0</v>
      </c>
    </row>
    <row r="11" spans="1:6" ht="13.5" customHeight="1">
      <c r="A11" s="10"/>
      <c r="B11" s="4" t="s">
        <v>76</v>
      </c>
      <c r="C11" s="11" t="s">
        <v>87</v>
      </c>
      <c r="D11" s="5">
        <v>103.46</v>
      </c>
      <c r="E11" s="5">
        <v>103.46</v>
      </c>
      <c r="F11" s="5">
        <v>0</v>
      </c>
    </row>
    <row r="12" spans="1:6" ht="13.5" customHeight="1">
      <c r="A12" s="10"/>
      <c r="B12" s="4" t="s">
        <v>88</v>
      </c>
      <c r="C12" s="11" t="s">
        <v>89</v>
      </c>
      <c r="D12" s="5">
        <v>30.049999999999997</v>
      </c>
      <c r="E12" s="5">
        <v>30.049999999999997</v>
      </c>
      <c r="F12" s="5">
        <v>0</v>
      </c>
    </row>
    <row r="13" spans="1:6" ht="13.5" customHeight="1">
      <c r="A13" s="10"/>
      <c r="B13" s="4" t="s">
        <v>90</v>
      </c>
      <c r="C13" s="11" t="s">
        <v>91</v>
      </c>
      <c r="D13" s="5">
        <v>8.77</v>
      </c>
      <c r="E13" s="5">
        <v>8.77</v>
      </c>
      <c r="F13" s="5">
        <v>0</v>
      </c>
    </row>
    <row r="14" spans="1:6" ht="13.5" customHeight="1">
      <c r="A14" s="4" t="s">
        <v>92</v>
      </c>
      <c r="B14" s="10"/>
      <c r="C14" s="11" t="s">
        <v>93</v>
      </c>
      <c r="D14" s="5">
        <v>26.720000000000002</v>
      </c>
      <c r="E14" s="5">
        <v>0</v>
      </c>
      <c r="F14" s="5">
        <v>26.720000000000002</v>
      </c>
    </row>
    <row r="15" spans="1:6" ht="13.5" customHeight="1">
      <c r="A15" s="10"/>
      <c r="B15" s="4" t="s">
        <v>65</v>
      </c>
      <c r="C15" s="11" t="s">
        <v>94</v>
      </c>
      <c r="D15" s="5">
        <v>8</v>
      </c>
      <c r="E15" s="5">
        <v>0</v>
      </c>
      <c r="F15" s="5">
        <v>8</v>
      </c>
    </row>
    <row r="16" spans="1:6" ht="13.5" customHeight="1">
      <c r="A16" s="10"/>
      <c r="B16" s="4" t="s">
        <v>95</v>
      </c>
      <c r="C16" s="11" t="s">
        <v>96</v>
      </c>
      <c r="D16" s="5">
        <v>0.42000000000000004</v>
      </c>
      <c r="E16" s="5">
        <v>0</v>
      </c>
      <c r="F16" s="5">
        <v>0.42000000000000004</v>
      </c>
    </row>
    <row r="17" spans="1:6" ht="13.5" customHeight="1">
      <c r="A17" s="10"/>
      <c r="B17" s="4" t="s">
        <v>69</v>
      </c>
      <c r="C17" s="11" t="s">
        <v>97</v>
      </c>
      <c r="D17" s="5">
        <v>0.5</v>
      </c>
      <c r="E17" s="5">
        <v>0</v>
      </c>
      <c r="F17" s="5">
        <v>0.5</v>
      </c>
    </row>
    <row r="18" spans="1:6" ht="13.5" customHeight="1">
      <c r="A18" s="10"/>
      <c r="B18" s="4" t="s">
        <v>63</v>
      </c>
      <c r="C18" s="11" t="s">
        <v>98</v>
      </c>
      <c r="D18" s="5">
        <v>0.4</v>
      </c>
      <c r="E18" s="5">
        <v>0</v>
      </c>
      <c r="F18" s="5">
        <v>0.4</v>
      </c>
    </row>
    <row r="19" spans="1:6" ht="13.5" customHeight="1">
      <c r="A19" s="10"/>
      <c r="B19" s="4" t="s">
        <v>99</v>
      </c>
      <c r="C19" s="11" t="s">
        <v>100</v>
      </c>
      <c r="D19" s="5">
        <v>0.12</v>
      </c>
      <c r="E19" s="5">
        <v>0</v>
      </c>
      <c r="F19" s="5">
        <v>0.12</v>
      </c>
    </row>
    <row r="20" spans="1:6" ht="13.5" customHeight="1">
      <c r="A20" s="10"/>
      <c r="B20" s="4" t="s">
        <v>101</v>
      </c>
      <c r="C20" s="11" t="s">
        <v>102</v>
      </c>
      <c r="D20" s="5">
        <v>1.4</v>
      </c>
      <c r="E20" s="5">
        <v>0</v>
      </c>
      <c r="F20" s="5">
        <v>1.4</v>
      </c>
    </row>
    <row r="21" spans="1:6" ht="13.5" customHeight="1">
      <c r="A21" s="10"/>
      <c r="B21" s="4" t="s">
        <v>103</v>
      </c>
      <c r="C21" s="11" t="s">
        <v>104</v>
      </c>
      <c r="D21" s="5">
        <v>0.3</v>
      </c>
      <c r="E21" s="5">
        <v>0</v>
      </c>
      <c r="F21" s="5">
        <v>0.3</v>
      </c>
    </row>
    <row r="22" spans="1:6" ht="13.5" customHeight="1">
      <c r="A22" s="10"/>
      <c r="B22" s="4" t="s">
        <v>105</v>
      </c>
      <c r="C22" s="11" t="s">
        <v>106</v>
      </c>
      <c r="D22" s="5">
        <v>0.64</v>
      </c>
      <c r="E22" s="5">
        <v>0</v>
      </c>
      <c r="F22" s="5">
        <v>0.64</v>
      </c>
    </row>
    <row r="23" spans="1:6" ht="13.5" customHeight="1">
      <c r="A23" s="10"/>
      <c r="B23" s="4" t="s">
        <v>107</v>
      </c>
      <c r="C23" s="11" t="s">
        <v>108</v>
      </c>
      <c r="D23" s="5">
        <v>4</v>
      </c>
      <c r="E23" s="5">
        <v>0</v>
      </c>
      <c r="F23" s="5">
        <v>4</v>
      </c>
    </row>
    <row r="24" spans="1:6" ht="13.5" customHeight="1">
      <c r="A24" s="10"/>
      <c r="B24" s="4" t="s">
        <v>109</v>
      </c>
      <c r="C24" s="11" t="s">
        <v>110</v>
      </c>
      <c r="D24" s="5">
        <v>10.120000000000001</v>
      </c>
      <c r="E24" s="5">
        <v>0</v>
      </c>
      <c r="F24" s="5">
        <v>10.120000000000001</v>
      </c>
    </row>
    <row r="25" spans="1:6" ht="13.5" customHeight="1">
      <c r="A25" s="10"/>
      <c r="B25" s="4" t="s">
        <v>72</v>
      </c>
      <c r="C25" s="11" t="s">
        <v>111</v>
      </c>
      <c r="D25" s="5">
        <v>0.82</v>
      </c>
      <c r="E25" s="5">
        <v>0</v>
      </c>
      <c r="F25" s="5">
        <v>0.82</v>
      </c>
    </row>
    <row r="26" spans="1:6" ht="13.5" customHeight="1">
      <c r="A26" s="4" t="s">
        <v>112</v>
      </c>
      <c r="B26" s="10"/>
      <c r="C26" s="11" t="s">
        <v>113</v>
      </c>
      <c r="D26" s="5">
        <v>53.95</v>
      </c>
      <c r="E26" s="5">
        <v>53.95</v>
      </c>
      <c r="F26" s="5">
        <v>0</v>
      </c>
    </row>
    <row r="27" spans="1:6" ht="13.5" customHeight="1">
      <c r="A27" s="10"/>
      <c r="B27" s="4" t="s">
        <v>76</v>
      </c>
      <c r="C27" s="11" t="s">
        <v>114</v>
      </c>
      <c r="D27" s="5">
        <v>29.700000000000003</v>
      </c>
      <c r="E27" s="5">
        <v>29.700000000000003</v>
      </c>
      <c r="F27" s="5">
        <v>0</v>
      </c>
    </row>
    <row r="28" spans="1:6" ht="13.5" customHeight="1">
      <c r="A28" s="10"/>
      <c r="B28" s="4" t="s">
        <v>63</v>
      </c>
      <c r="C28" s="11" t="s">
        <v>115</v>
      </c>
      <c r="D28" s="5">
        <v>24.25</v>
      </c>
      <c r="E28" s="5">
        <v>24.25</v>
      </c>
      <c r="F28" s="5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9" sqref="D19"/>
    </sheetView>
  </sheetViews>
  <sheetFormatPr defaultColWidth="9.140625" defaultRowHeight="14.25" customHeight="1"/>
  <cols>
    <col min="1" max="1" width="5.140625" style="0" customWidth="1"/>
    <col min="2" max="2" width="8.421875" style="0" customWidth="1"/>
    <col min="3" max="3" width="59.421875" style="0" customWidth="1"/>
    <col min="4" max="4" width="45.00390625" style="0" customWidth="1"/>
  </cols>
  <sheetData>
    <row r="1" spans="1:4" ht="13.5" customHeight="1">
      <c r="A1" s="1"/>
      <c r="B1" s="1" t="s">
        <v>116</v>
      </c>
      <c r="C1" s="1"/>
      <c r="D1" s="1"/>
    </row>
    <row r="2" spans="1:4" ht="67.5" customHeight="1">
      <c r="A2" s="1"/>
      <c r="B2" s="34" t="s">
        <v>117</v>
      </c>
      <c r="C2" s="35"/>
      <c r="D2" s="35"/>
    </row>
    <row r="3" spans="1:4" ht="26.25" customHeight="1">
      <c r="A3" s="1"/>
      <c r="B3" s="12"/>
      <c r="C3" s="12"/>
      <c r="D3" s="1"/>
    </row>
    <row r="4" spans="1:4" ht="24" customHeight="1">
      <c r="A4" s="1"/>
      <c r="B4" s="13"/>
      <c r="C4" s="13"/>
      <c r="D4" s="14" t="s">
        <v>2</v>
      </c>
    </row>
    <row r="5" spans="1:4" ht="30" customHeight="1">
      <c r="A5" s="15"/>
      <c r="B5" s="36" t="s">
        <v>5</v>
      </c>
      <c r="C5" s="37"/>
      <c r="D5" s="16" t="s">
        <v>6</v>
      </c>
    </row>
    <row r="6" spans="1:4" ht="26.25" customHeight="1">
      <c r="A6" s="15"/>
      <c r="B6" s="38" t="s">
        <v>53</v>
      </c>
      <c r="C6" s="39"/>
      <c r="D6" s="8">
        <v>5.4</v>
      </c>
    </row>
    <row r="7" spans="1:4" ht="30" customHeight="1">
      <c r="A7" s="15"/>
      <c r="B7" s="40" t="s">
        <v>118</v>
      </c>
      <c r="C7" s="41"/>
      <c r="D7" s="5">
        <v>0</v>
      </c>
    </row>
    <row r="8" spans="1:4" ht="30" customHeight="1">
      <c r="A8" s="15"/>
      <c r="B8" s="40" t="s">
        <v>119</v>
      </c>
      <c r="C8" s="41"/>
      <c r="D8" s="5">
        <v>4</v>
      </c>
    </row>
    <row r="9" spans="1:4" ht="30" customHeight="1">
      <c r="A9" s="15"/>
      <c r="B9" s="40" t="s">
        <v>120</v>
      </c>
      <c r="C9" s="41"/>
      <c r="D9" s="5">
        <v>0</v>
      </c>
    </row>
    <row r="10" spans="1:4" ht="30" customHeight="1">
      <c r="A10" s="15"/>
      <c r="B10" s="40" t="s">
        <v>121</v>
      </c>
      <c r="C10" s="41"/>
      <c r="D10" s="5">
        <v>4</v>
      </c>
    </row>
    <row r="11" spans="1:4" ht="30" customHeight="1">
      <c r="A11" s="15"/>
      <c r="B11" s="40" t="s">
        <v>122</v>
      </c>
      <c r="C11" s="41"/>
      <c r="D11" s="5">
        <v>1.4</v>
      </c>
    </row>
    <row r="12" spans="1:4" ht="30" customHeight="1">
      <c r="A12" s="1"/>
      <c r="B12" s="42" t="s">
        <v>123</v>
      </c>
      <c r="C12" s="43"/>
      <c r="D12" s="43"/>
    </row>
    <row r="13" spans="1:4" ht="55.5" customHeight="1">
      <c r="A13" s="1"/>
      <c r="B13" s="44" t="s">
        <v>124</v>
      </c>
      <c r="C13" s="45"/>
      <c r="D13" s="45"/>
    </row>
    <row r="14" spans="1:4" ht="49.5" customHeight="1">
      <c r="A14" s="1"/>
      <c r="B14" s="44" t="s">
        <v>125</v>
      </c>
      <c r="C14" s="45"/>
      <c r="D14" s="45"/>
    </row>
    <row r="15" spans="1:4" ht="30" customHeight="1">
      <c r="A15" s="1"/>
      <c r="B15" s="46"/>
      <c r="C15" s="47"/>
      <c r="D15" s="47"/>
    </row>
  </sheetData>
  <sheetProtection/>
  <mergeCells count="12">
    <mergeCell ref="B10:C10"/>
    <mergeCell ref="B11:C11"/>
    <mergeCell ref="B12:D12"/>
    <mergeCell ref="B13:D13"/>
    <mergeCell ref="B14:D14"/>
    <mergeCell ref="B15:D15"/>
    <mergeCell ref="B2:D2"/>
    <mergeCell ref="B5:C5"/>
    <mergeCell ref="B6:C6"/>
    <mergeCell ref="B7:C7"/>
    <mergeCell ref="B8:C8"/>
    <mergeCell ref="B9:C9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2" sqref="G12"/>
    </sheetView>
  </sheetViews>
  <sheetFormatPr defaultColWidth="9.140625" defaultRowHeight="14.25" customHeight="1"/>
  <cols>
    <col min="1" max="3" width="8.421875" style="0" customWidth="1"/>
    <col min="4" max="4" width="52.28125" style="0" customWidth="1"/>
    <col min="5" max="7" width="22.8515625" style="0" customWidth="1"/>
  </cols>
  <sheetData>
    <row r="1" spans="1:7" ht="13.5" customHeight="1">
      <c r="A1" s="1" t="s">
        <v>126</v>
      </c>
      <c r="B1" s="1"/>
      <c r="C1" s="1"/>
      <c r="D1" s="1"/>
      <c r="E1" s="1"/>
      <c r="F1" s="1"/>
      <c r="G1" s="1"/>
    </row>
    <row r="2" spans="1:7" ht="30" customHeight="1">
      <c r="A2" s="30" t="s">
        <v>127</v>
      </c>
      <c r="B2" s="31"/>
      <c r="C2" s="31"/>
      <c r="D2" s="31"/>
      <c r="E2" s="31"/>
      <c r="F2" s="31"/>
      <c r="G2" s="31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32" t="s">
        <v>50</v>
      </c>
      <c r="B4" s="33"/>
      <c r="C4" s="33"/>
      <c r="D4" s="33"/>
      <c r="E4" s="32" t="s">
        <v>6</v>
      </c>
      <c r="F4" s="33"/>
      <c r="G4" s="33"/>
    </row>
    <row r="5" spans="1:7" ht="18" customHeight="1">
      <c r="A5" s="32" t="s">
        <v>51</v>
      </c>
      <c r="B5" s="33"/>
      <c r="C5" s="33"/>
      <c r="D5" s="32" t="s">
        <v>52</v>
      </c>
      <c r="E5" s="32" t="s">
        <v>53</v>
      </c>
      <c r="F5" s="32" t="s">
        <v>54</v>
      </c>
      <c r="G5" s="32" t="s">
        <v>55</v>
      </c>
    </row>
    <row r="6" spans="1:7" ht="18" customHeight="1">
      <c r="A6" s="3" t="s">
        <v>57</v>
      </c>
      <c r="B6" s="3" t="s">
        <v>58</v>
      </c>
      <c r="C6" s="3" t="s">
        <v>59</v>
      </c>
      <c r="D6" s="33"/>
      <c r="E6" s="33"/>
      <c r="F6" s="33"/>
      <c r="G6" s="33"/>
    </row>
    <row r="7" spans="1:7" ht="30" customHeight="1">
      <c r="A7" s="10"/>
      <c r="B7" s="10"/>
      <c r="C7" s="10"/>
      <c r="D7" s="11" t="s">
        <v>53</v>
      </c>
      <c r="E7" s="23">
        <v>0</v>
      </c>
      <c r="F7" s="23">
        <v>0</v>
      </c>
      <c r="G7" s="23">
        <v>0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3">
      <selection activeCell="G40" sqref="G40"/>
    </sheetView>
  </sheetViews>
  <sheetFormatPr defaultColWidth="9.140625" defaultRowHeight="14.25" customHeight="1"/>
  <cols>
    <col min="1" max="1" width="19.8515625" style="0" customWidth="1"/>
    <col min="2" max="2" width="8.421875" style="0" customWidth="1"/>
    <col min="3" max="3" width="10.140625" style="0" customWidth="1"/>
    <col min="4" max="4" width="6.57421875" style="0" customWidth="1"/>
    <col min="5" max="5" width="15.28125" style="0" customWidth="1"/>
    <col min="6" max="9" width="9.28125" style="0" customWidth="1"/>
    <col min="10" max="17" width="6.421875" style="0" customWidth="1"/>
    <col min="18" max="18" width="4.28125" style="0" customWidth="1"/>
  </cols>
  <sheetData>
    <row r="1" spans="1:18" ht="13.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48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3.5" customHeight="1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7.25" customHeight="1">
      <c r="A4" s="52" t="s">
        <v>130</v>
      </c>
      <c r="B4" s="52" t="s">
        <v>131</v>
      </c>
      <c r="C4" s="52" t="s">
        <v>132</v>
      </c>
      <c r="D4" s="52" t="s">
        <v>133</v>
      </c>
      <c r="E4" s="52" t="s">
        <v>134</v>
      </c>
      <c r="F4" s="52" t="s">
        <v>135</v>
      </c>
      <c r="G4" s="52" t="s">
        <v>136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0.25" customHeight="1">
      <c r="A5" s="53"/>
      <c r="B5" s="53"/>
      <c r="C5" s="53"/>
      <c r="D5" s="53"/>
      <c r="E5" s="53"/>
      <c r="F5" s="54"/>
      <c r="G5" s="52" t="s">
        <v>137</v>
      </c>
      <c r="H5" s="54"/>
      <c r="I5" s="54"/>
      <c r="J5" s="52" t="s">
        <v>138</v>
      </c>
      <c r="K5" s="52" t="s">
        <v>139</v>
      </c>
      <c r="L5" s="52" t="s">
        <v>140</v>
      </c>
      <c r="M5" s="52" t="s">
        <v>141</v>
      </c>
      <c r="N5" s="52" t="s">
        <v>142</v>
      </c>
      <c r="O5" s="54"/>
      <c r="P5" s="54"/>
      <c r="Q5" s="52" t="s">
        <v>143</v>
      </c>
      <c r="R5" s="52" t="s">
        <v>144</v>
      </c>
    </row>
    <row r="6" spans="1:18" ht="22.5" customHeight="1">
      <c r="A6" s="53"/>
      <c r="B6" s="53"/>
      <c r="C6" s="53"/>
      <c r="D6" s="53"/>
      <c r="E6" s="53"/>
      <c r="F6" s="54"/>
      <c r="G6" s="24" t="s">
        <v>145</v>
      </c>
      <c r="H6" s="24" t="s">
        <v>146</v>
      </c>
      <c r="I6" s="24" t="s">
        <v>147</v>
      </c>
      <c r="J6" s="54"/>
      <c r="K6" s="54"/>
      <c r="L6" s="54"/>
      <c r="M6" s="54"/>
      <c r="N6" s="24" t="s">
        <v>145</v>
      </c>
      <c r="O6" s="24" t="s">
        <v>148</v>
      </c>
      <c r="P6" s="24" t="s">
        <v>149</v>
      </c>
      <c r="Q6" s="54"/>
      <c r="R6" s="54"/>
    </row>
    <row r="7" spans="1:18" ht="11.25" customHeight="1">
      <c r="A7" s="20" t="s">
        <v>53</v>
      </c>
      <c r="B7" s="18"/>
      <c r="C7" s="18"/>
      <c r="D7" s="18"/>
      <c r="E7" s="18"/>
      <c r="F7" s="5">
        <v>292.09</v>
      </c>
      <c r="G7" s="5">
        <v>292.09</v>
      </c>
      <c r="H7" s="5">
        <v>287.09</v>
      </c>
      <c r="I7" s="5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1"/>
      <c r="R7" s="5">
        <v>0</v>
      </c>
    </row>
    <row r="8" spans="1:18" ht="11.25" customHeight="1">
      <c r="A8" s="25" t="s">
        <v>60</v>
      </c>
      <c r="B8" s="26"/>
      <c r="C8" s="26"/>
      <c r="D8" s="26"/>
      <c r="E8" s="26"/>
      <c r="F8" s="5">
        <v>292.09</v>
      </c>
      <c r="G8" s="5">
        <v>292.09</v>
      </c>
      <c r="H8" s="5">
        <v>287.09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11.25" customHeight="1">
      <c r="A9" s="25" t="s">
        <v>150</v>
      </c>
      <c r="B9" s="26"/>
      <c r="C9" s="26"/>
      <c r="D9" s="26"/>
      <c r="E9" s="26"/>
      <c r="F9" s="5">
        <v>147.01</v>
      </c>
      <c r="G9" s="5">
        <v>147.01</v>
      </c>
      <c r="H9" s="5">
        <v>147.01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11.25" customHeight="1">
      <c r="A10" s="27"/>
      <c r="B10" s="28" t="s">
        <v>151</v>
      </c>
      <c r="C10" s="28" t="s">
        <v>152</v>
      </c>
      <c r="D10" s="28" t="s">
        <v>153</v>
      </c>
      <c r="E10" s="28" t="s">
        <v>154</v>
      </c>
      <c r="F10" s="5">
        <v>54.98</v>
      </c>
      <c r="G10" s="5">
        <v>54.98</v>
      </c>
      <c r="H10" s="5">
        <v>54.98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11.25" customHeight="1">
      <c r="A11" s="27"/>
      <c r="B11" s="28" t="s">
        <v>151</v>
      </c>
      <c r="C11" s="28" t="s">
        <v>152</v>
      </c>
      <c r="D11" s="28" t="s">
        <v>155</v>
      </c>
      <c r="E11" s="28" t="s">
        <v>156</v>
      </c>
      <c r="F11" s="5">
        <v>92.02</v>
      </c>
      <c r="G11" s="5">
        <v>92.02</v>
      </c>
      <c r="H11" s="5">
        <v>92.02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1"/>
      <c r="R11" s="5">
        <v>0</v>
      </c>
    </row>
    <row r="12" spans="1:18" ht="11.25" customHeight="1">
      <c r="A12" s="25" t="s">
        <v>157</v>
      </c>
      <c r="B12" s="26"/>
      <c r="C12" s="26"/>
      <c r="D12" s="26"/>
      <c r="E12" s="26"/>
      <c r="F12" s="5">
        <v>9.24</v>
      </c>
      <c r="G12" s="5">
        <v>9.24</v>
      </c>
      <c r="H12" s="5">
        <v>9.24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1"/>
      <c r="R12" s="5">
        <v>0</v>
      </c>
    </row>
    <row r="13" spans="1:18" ht="11.25" customHeight="1">
      <c r="A13" s="27"/>
      <c r="B13" s="28" t="s">
        <v>151</v>
      </c>
      <c r="C13" s="28" t="s">
        <v>152</v>
      </c>
      <c r="D13" s="28" t="s">
        <v>155</v>
      </c>
      <c r="E13" s="28" t="s">
        <v>156</v>
      </c>
      <c r="F13" s="5">
        <v>9.24</v>
      </c>
      <c r="G13" s="5">
        <v>9.24</v>
      </c>
      <c r="H13" s="5">
        <v>9.24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1"/>
      <c r="R13" s="5">
        <v>0</v>
      </c>
    </row>
    <row r="14" spans="1:18" ht="11.25" customHeight="1">
      <c r="A14" s="25" t="s">
        <v>158</v>
      </c>
      <c r="B14" s="26"/>
      <c r="C14" s="26"/>
      <c r="D14" s="26"/>
      <c r="E14" s="26"/>
      <c r="F14" s="5">
        <v>2.2</v>
      </c>
      <c r="G14" s="5">
        <v>2.2</v>
      </c>
      <c r="H14" s="5">
        <v>2.2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1"/>
      <c r="R14" s="5">
        <v>0</v>
      </c>
    </row>
    <row r="15" spans="1:18" ht="11.25" customHeight="1">
      <c r="A15" s="27"/>
      <c r="B15" s="28" t="s">
        <v>151</v>
      </c>
      <c r="C15" s="28" t="s">
        <v>152</v>
      </c>
      <c r="D15" s="28" t="s">
        <v>155</v>
      </c>
      <c r="E15" s="28" t="s">
        <v>156</v>
      </c>
      <c r="F15" s="5">
        <v>2.2</v>
      </c>
      <c r="G15" s="5">
        <v>2.2</v>
      </c>
      <c r="H15" s="5">
        <v>2.2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1"/>
      <c r="R15" s="5">
        <v>0</v>
      </c>
    </row>
    <row r="16" spans="1:18" ht="11.25" customHeight="1">
      <c r="A16" s="25" t="s">
        <v>159</v>
      </c>
      <c r="B16" s="26"/>
      <c r="C16" s="26"/>
      <c r="D16" s="26"/>
      <c r="E16" s="26"/>
      <c r="F16" s="5">
        <v>29.380000000000003</v>
      </c>
      <c r="G16" s="5">
        <v>29.380000000000003</v>
      </c>
      <c r="H16" s="5">
        <v>29.380000000000003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1"/>
      <c r="R16" s="5">
        <v>0</v>
      </c>
    </row>
    <row r="17" spans="1:18" ht="11.25" customHeight="1">
      <c r="A17" s="27"/>
      <c r="B17" s="28" t="s">
        <v>151</v>
      </c>
      <c r="C17" s="28" t="s">
        <v>152</v>
      </c>
      <c r="D17" s="28" t="s">
        <v>160</v>
      </c>
      <c r="E17" s="28" t="s">
        <v>161</v>
      </c>
      <c r="F17" s="5">
        <v>29.380000000000003</v>
      </c>
      <c r="G17" s="5">
        <v>29.380000000000003</v>
      </c>
      <c r="H17" s="5">
        <v>29.380000000000003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1"/>
      <c r="R17" s="5">
        <v>0</v>
      </c>
    </row>
    <row r="18" spans="1:18" ht="11.25" customHeight="1">
      <c r="A18" s="25" t="s">
        <v>162</v>
      </c>
      <c r="B18" s="26"/>
      <c r="C18" s="26"/>
      <c r="D18" s="26"/>
      <c r="E18" s="26"/>
      <c r="F18" s="5">
        <v>0.68</v>
      </c>
      <c r="G18" s="5">
        <v>0.68</v>
      </c>
      <c r="H18" s="5">
        <v>0.68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1"/>
      <c r="R18" s="5">
        <v>0</v>
      </c>
    </row>
    <row r="19" spans="1:18" ht="11.25" customHeight="1">
      <c r="A19" s="27"/>
      <c r="B19" s="28" t="s">
        <v>151</v>
      </c>
      <c r="C19" s="28" t="s">
        <v>152</v>
      </c>
      <c r="D19" s="28" t="s">
        <v>160</v>
      </c>
      <c r="E19" s="28" t="s">
        <v>161</v>
      </c>
      <c r="F19" s="5">
        <v>0.68</v>
      </c>
      <c r="G19" s="5">
        <v>0.68</v>
      </c>
      <c r="H19" s="5">
        <v>0.68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1"/>
      <c r="R19" s="5">
        <v>0</v>
      </c>
    </row>
    <row r="20" spans="1:18" ht="11.25" customHeight="1">
      <c r="A20" s="25" t="s">
        <v>163</v>
      </c>
      <c r="B20" s="26"/>
      <c r="C20" s="26"/>
      <c r="D20" s="26"/>
      <c r="E20" s="26"/>
      <c r="F20" s="5">
        <v>6.37</v>
      </c>
      <c r="G20" s="5">
        <v>6.37</v>
      </c>
      <c r="H20" s="5">
        <v>6.37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1"/>
      <c r="R20" s="5">
        <v>0</v>
      </c>
    </row>
    <row r="21" spans="1:18" ht="11.25" customHeight="1">
      <c r="A21" s="27"/>
      <c r="B21" s="28" t="s">
        <v>164</v>
      </c>
      <c r="C21" s="28" t="s">
        <v>165</v>
      </c>
      <c r="D21" s="28" t="s">
        <v>166</v>
      </c>
      <c r="E21" s="28" t="s">
        <v>167</v>
      </c>
      <c r="F21" s="5">
        <v>6.37</v>
      </c>
      <c r="G21" s="5">
        <v>6.37</v>
      </c>
      <c r="H21" s="5">
        <v>6.37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1"/>
      <c r="R21" s="5">
        <v>0</v>
      </c>
    </row>
    <row r="22" spans="1:18" ht="11.25" customHeight="1">
      <c r="A22" s="25" t="s">
        <v>168</v>
      </c>
      <c r="B22" s="26"/>
      <c r="C22" s="26"/>
      <c r="D22" s="26"/>
      <c r="E22" s="26"/>
      <c r="F22" s="5">
        <v>2.41</v>
      </c>
      <c r="G22" s="5">
        <v>2.41</v>
      </c>
      <c r="H22" s="5">
        <v>2.41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1"/>
      <c r="R22" s="5">
        <v>0</v>
      </c>
    </row>
    <row r="23" spans="1:18" ht="11.25" customHeight="1">
      <c r="A23" s="27"/>
      <c r="B23" s="28" t="s">
        <v>151</v>
      </c>
      <c r="C23" s="28" t="s">
        <v>152</v>
      </c>
      <c r="D23" s="28" t="s">
        <v>166</v>
      </c>
      <c r="E23" s="28" t="s">
        <v>167</v>
      </c>
      <c r="F23" s="5">
        <v>2.41</v>
      </c>
      <c r="G23" s="5">
        <v>2.41</v>
      </c>
      <c r="H23" s="5">
        <v>2.41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1"/>
      <c r="R23" s="5">
        <v>0</v>
      </c>
    </row>
    <row r="24" spans="1:18" ht="11.25" customHeight="1">
      <c r="A24" s="25" t="s">
        <v>169</v>
      </c>
      <c r="B24" s="26"/>
      <c r="C24" s="26"/>
      <c r="D24" s="26"/>
      <c r="E24" s="26"/>
      <c r="F24" s="5">
        <v>9.16</v>
      </c>
      <c r="G24" s="5">
        <v>9.16</v>
      </c>
      <c r="H24" s="5">
        <v>9.16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21"/>
      <c r="R24" s="5">
        <v>0</v>
      </c>
    </row>
    <row r="25" spans="1:18" ht="11.25" customHeight="1">
      <c r="A25" s="27"/>
      <c r="B25" s="28" t="s">
        <v>151</v>
      </c>
      <c r="C25" s="28" t="s">
        <v>152</v>
      </c>
      <c r="D25" s="28" t="s">
        <v>153</v>
      </c>
      <c r="E25" s="28" t="s">
        <v>154</v>
      </c>
      <c r="F25" s="5">
        <v>9.16</v>
      </c>
      <c r="G25" s="5">
        <v>9.16</v>
      </c>
      <c r="H25" s="5">
        <v>9.16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21"/>
      <c r="R25" s="5">
        <v>0</v>
      </c>
    </row>
    <row r="26" spans="1:18" ht="11.25" customHeight="1">
      <c r="A26" s="25" t="s">
        <v>170</v>
      </c>
      <c r="B26" s="26"/>
      <c r="C26" s="26"/>
      <c r="D26" s="26"/>
      <c r="E26" s="26"/>
      <c r="F26" s="5">
        <v>29.700000000000003</v>
      </c>
      <c r="G26" s="5">
        <v>29.700000000000003</v>
      </c>
      <c r="H26" s="5">
        <v>29.700000000000003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1"/>
      <c r="R26" s="5">
        <v>0</v>
      </c>
    </row>
    <row r="27" spans="1:18" ht="11.25" customHeight="1">
      <c r="A27" s="27"/>
      <c r="B27" s="28" t="s">
        <v>151</v>
      </c>
      <c r="C27" s="28" t="s">
        <v>152</v>
      </c>
      <c r="D27" s="28" t="s">
        <v>171</v>
      </c>
      <c r="E27" s="28" t="s">
        <v>172</v>
      </c>
      <c r="F27" s="5">
        <v>29.700000000000003</v>
      </c>
      <c r="G27" s="5">
        <v>29.700000000000003</v>
      </c>
      <c r="H27" s="5">
        <v>29.700000000000003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1"/>
      <c r="R27" s="5">
        <v>0</v>
      </c>
    </row>
    <row r="28" spans="1:18" ht="11.25" customHeight="1">
      <c r="A28" s="25" t="s">
        <v>115</v>
      </c>
      <c r="B28" s="26"/>
      <c r="C28" s="26"/>
      <c r="D28" s="26"/>
      <c r="E28" s="26"/>
      <c r="F28" s="5">
        <v>24.25</v>
      </c>
      <c r="G28" s="5">
        <v>24.25</v>
      </c>
      <c r="H28" s="5">
        <v>24.25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1"/>
      <c r="R28" s="5">
        <v>0</v>
      </c>
    </row>
    <row r="29" spans="1:18" ht="11.25" customHeight="1">
      <c r="A29" s="27"/>
      <c r="B29" s="28" t="s">
        <v>173</v>
      </c>
      <c r="C29" s="28" t="s">
        <v>174</v>
      </c>
      <c r="D29" s="28" t="s">
        <v>175</v>
      </c>
      <c r="E29" s="28" t="s">
        <v>174</v>
      </c>
      <c r="F29" s="5">
        <v>24.25</v>
      </c>
      <c r="G29" s="5">
        <v>24.25</v>
      </c>
      <c r="H29" s="5">
        <v>24.25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1"/>
      <c r="R29" s="5">
        <v>0</v>
      </c>
    </row>
    <row r="30" spans="1:18" ht="11.25" customHeight="1">
      <c r="A30" s="25" t="s">
        <v>176</v>
      </c>
      <c r="B30" s="26"/>
      <c r="C30" s="26"/>
      <c r="D30" s="26"/>
      <c r="E30" s="26"/>
      <c r="F30" s="5">
        <v>12.6</v>
      </c>
      <c r="G30" s="5">
        <v>12.6</v>
      </c>
      <c r="H30" s="5">
        <v>12.6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1"/>
      <c r="R30" s="5">
        <v>0</v>
      </c>
    </row>
    <row r="31" spans="1:18" ht="11.25" customHeight="1">
      <c r="A31" s="27"/>
      <c r="B31" s="28" t="s">
        <v>151</v>
      </c>
      <c r="C31" s="28" t="s">
        <v>152</v>
      </c>
      <c r="D31" s="28" t="s">
        <v>177</v>
      </c>
      <c r="E31" s="28" t="s">
        <v>178</v>
      </c>
      <c r="F31" s="5">
        <v>8</v>
      </c>
      <c r="G31" s="5">
        <v>8</v>
      </c>
      <c r="H31" s="5">
        <v>8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1"/>
      <c r="R31" s="5">
        <v>0</v>
      </c>
    </row>
    <row r="32" spans="1:18" ht="11.25" customHeight="1">
      <c r="A32" s="27"/>
      <c r="B32" s="28" t="s">
        <v>151</v>
      </c>
      <c r="C32" s="28" t="s">
        <v>152</v>
      </c>
      <c r="D32" s="28" t="s">
        <v>179</v>
      </c>
      <c r="E32" s="28" t="s">
        <v>180</v>
      </c>
      <c r="F32" s="5">
        <v>0.42000000000000004</v>
      </c>
      <c r="G32" s="5">
        <v>0.42000000000000004</v>
      </c>
      <c r="H32" s="5">
        <v>0.42000000000000004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1"/>
      <c r="R32" s="5">
        <v>0</v>
      </c>
    </row>
    <row r="33" spans="1:18" ht="11.25" customHeight="1">
      <c r="A33" s="27"/>
      <c r="B33" s="28" t="s">
        <v>151</v>
      </c>
      <c r="C33" s="28" t="s">
        <v>152</v>
      </c>
      <c r="D33" s="28" t="s">
        <v>181</v>
      </c>
      <c r="E33" s="28" t="s">
        <v>182</v>
      </c>
      <c r="F33" s="5">
        <v>0.5</v>
      </c>
      <c r="G33" s="5">
        <v>0.5</v>
      </c>
      <c r="H33" s="5">
        <v>0.5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1"/>
      <c r="R33" s="5">
        <v>0</v>
      </c>
    </row>
    <row r="34" spans="1:18" ht="11.25" customHeight="1">
      <c r="A34" s="27"/>
      <c r="B34" s="28" t="s">
        <v>151</v>
      </c>
      <c r="C34" s="28" t="s">
        <v>152</v>
      </c>
      <c r="D34" s="28" t="s">
        <v>183</v>
      </c>
      <c r="E34" s="28" t="s">
        <v>184</v>
      </c>
      <c r="F34" s="5">
        <v>0.4</v>
      </c>
      <c r="G34" s="5">
        <v>0.4</v>
      </c>
      <c r="H34" s="5">
        <v>0.4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1"/>
      <c r="R34" s="5">
        <v>0</v>
      </c>
    </row>
    <row r="35" spans="1:18" ht="11.25" customHeight="1">
      <c r="A35" s="27"/>
      <c r="B35" s="28" t="s">
        <v>151</v>
      </c>
      <c r="C35" s="28" t="s">
        <v>152</v>
      </c>
      <c r="D35" s="28" t="s">
        <v>185</v>
      </c>
      <c r="E35" s="28" t="s">
        <v>186</v>
      </c>
      <c r="F35" s="5">
        <v>0.12</v>
      </c>
      <c r="G35" s="5">
        <v>0.12</v>
      </c>
      <c r="H35" s="5">
        <v>0.12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21"/>
      <c r="R35" s="5">
        <v>0</v>
      </c>
    </row>
    <row r="36" spans="1:18" ht="11.25" customHeight="1">
      <c r="A36" s="27"/>
      <c r="B36" s="28" t="s">
        <v>151</v>
      </c>
      <c r="C36" s="28" t="s">
        <v>152</v>
      </c>
      <c r="D36" s="28" t="s">
        <v>187</v>
      </c>
      <c r="E36" s="28" t="s">
        <v>188</v>
      </c>
      <c r="F36" s="5">
        <v>1.4</v>
      </c>
      <c r="G36" s="5">
        <v>1.4</v>
      </c>
      <c r="H36" s="5">
        <v>1.4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1"/>
      <c r="R36" s="5">
        <v>0</v>
      </c>
    </row>
    <row r="37" spans="1:18" ht="11.25" customHeight="1">
      <c r="A37" s="27"/>
      <c r="B37" s="28" t="s">
        <v>151</v>
      </c>
      <c r="C37" s="28" t="s">
        <v>152</v>
      </c>
      <c r="D37" s="28" t="s">
        <v>189</v>
      </c>
      <c r="E37" s="28" t="s">
        <v>190</v>
      </c>
      <c r="F37" s="5">
        <v>0.3</v>
      </c>
      <c r="G37" s="5">
        <v>0.3</v>
      </c>
      <c r="H37" s="5">
        <v>0.3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21"/>
      <c r="R37" s="5">
        <v>0</v>
      </c>
    </row>
    <row r="38" spans="1:18" ht="11.25" customHeight="1">
      <c r="A38" s="27"/>
      <c r="B38" s="28" t="s">
        <v>151</v>
      </c>
      <c r="C38" s="28" t="s">
        <v>152</v>
      </c>
      <c r="D38" s="28" t="s">
        <v>191</v>
      </c>
      <c r="E38" s="28" t="s">
        <v>192</v>
      </c>
      <c r="F38" s="5">
        <v>0.64</v>
      </c>
      <c r="G38" s="5">
        <v>0.64</v>
      </c>
      <c r="H38" s="5">
        <v>0.64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21"/>
      <c r="R38" s="5">
        <v>0</v>
      </c>
    </row>
    <row r="39" spans="1:18" ht="11.25" customHeight="1">
      <c r="A39" s="27"/>
      <c r="B39" s="28" t="s">
        <v>151</v>
      </c>
      <c r="C39" s="28" t="s">
        <v>152</v>
      </c>
      <c r="D39" s="28" t="s">
        <v>193</v>
      </c>
      <c r="E39" s="28" t="s">
        <v>194</v>
      </c>
      <c r="F39" s="5">
        <v>0.82</v>
      </c>
      <c r="G39" s="5">
        <v>0.82</v>
      </c>
      <c r="H39" s="5">
        <v>0.82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21"/>
      <c r="R39" s="5">
        <v>0</v>
      </c>
    </row>
    <row r="40" spans="1:18" ht="11.25" customHeight="1">
      <c r="A40" s="25" t="s">
        <v>195</v>
      </c>
      <c r="B40" s="26"/>
      <c r="C40" s="26"/>
      <c r="D40" s="26"/>
      <c r="E40" s="26"/>
      <c r="F40" s="5">
        <v>4</v>
      </c>
      <c r="G40" s="5">
        <v>4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21"/>
      <c r="R40" s="5">
        <v>0</v>
      </c>
    </row>
    <row r="41" spans="1:18" ht="11.25" customHeight="1">
      <c r="A41" s="27"/>
      <c r="B41" s="28" t="s">
        <v>151</v>
      </c>
      <c r="C41" s="28" t="s">
        <v>152</v>
      </c>
      <c r="D41" s="28" t="s">
        <v>196</v>
      </c>
      <c r="E41" s="28" t="s">
        <v>197</v>
      </c>
      <c r="F41" s="5">
        <v>4</v>
      </c>
      <c r="G41" s="5">
        <v>4</v>
      </c>
      <c r="H41" s="5">
        <v>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21"/>
      <c r="R41" s="5">
        <v>0</v>
      </c>
    </row>
    <row r="42" spans="1:18" ht="11.25" customHeight="1">
      <c r="A42" s="25" t="s">
        <v>198</v>
      </c>
      <c r="B42" s="26"/>
      <c r="C42" s="26"/>
      <c r="D42" s="26"/>
      <c r="E42" s="26"/>
      <c r="F42" s="5">
        <v>10.120000000000001</v>
      </c>
      <c r="G42" s="5">
        <v>10.120000000000001</v>
      </c>
      <c r="H42" s="5">
        <v>10.120000000000001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21"/>
      <c r="R42" s="5">
        <v>0</v>
      </c>
    </row>
    <row r="43" spans="1:18" ht="11.25" customHeight="1">
      <c r="A43" s="27"/>
      <c r="B43" s="28" t="s">
        <v>151</v>
      </c>
      <c r="C43" s="28" t="s">
        <v>152</v>
      </c>
      <c r="D43" s="28" t="s">
        <v>199</v>
      </c>
      <c r="E43" s="28" t="s">
        <v>200</v>
      </c>
      <c r="F43" s="5">
        <v>10.120000000000001</v>
      </c>
      <c r="G43" s="5">
        <v>10.120000000000001</v>
      </c>
      <c r="H43" s="5">
        <v>10.120000000000001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21"/>
      <c r="R43" s="5">
        <v>0</v>
      </c>
    </row>
    <row r="44" spans="1:18" ht="11.25" customHeight="1">
      <c r="A44" s="25" t="s">
        <v>201</v>
      </c>
      <c r="B44" s="26"/>
      <c r="C44" s="26"/>
      <c r="D44" s="26"/>
      <c r="E44" s="26"/>
      <c r="F44" s="5">
        <v>5</v>
      </c>
      <c r="G44" s="5">
        <v>5</v>
      </c>
      <c r="H44" s="5">
        <v>0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21"/>
      <c r="R44" s="5">
        <v>0</v>
      </c>
    </row>
    <row r="45" spans="1:18" ht="11.25" customHeight="1">
      <c r="A45" s="27"/>
      <c r="B45" s="28" t="s">
        <v>151</v>
      </c>
      <c r="C45" s="28" t="s">
        <v>152</v>
      </c>
      <c r="D45" s="28" t="s">
        <v>177</v>
      </c>
      <c r="E45" s="28" t="s">
        <v>178</v>
      </c>
      <c r="F45" s="5">
        <v>5</v>
      </c>
      <c r="G45" s="5">
        <v>5</v>
      </c>
      <c r="H45" s="5">
        <v>0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21"/>
      <c r="R45" s="5">
        <v>0</v>
      </c>
    </row>
    <row r="46" spans="1:18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</sheetData>
  <sheetProtection/>
  <mergeCells count="17">
    <mergeCell ref="R5:R6"/>
    <mergeCell ref="J5:J6"/>
    <mergeCell ref="K5:K6"/>
    <mergeCell ref="L5:L6"/>
    <mergeCell ref="M5:M6"/>
    <mergeCell ref="N5:P5"/>
    <mergeCell ref="Q5:Q6"/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22" sqref="E22"/>
    </sheetView>
  </sheetViews>
  <sheetFormatPr defaultColWidth="9.140625" defaultRowHeight="14.25" customHeight="1"/>
  <cols>
    <col min="1" max="1" width="25.28125" style="0" customWidth="1"/>
    <col min="2" max="2" width="8.8515625" style="0" customWidth="1"/>
    <col min="3" max="3" width="20.7109375" style="0" customWidth="1"/>
    <col min="4" max="4" width="6.8515625" style="0" customWidth="1"/>
    <col min="5" max="5" width="18.28125" style="0" customWidth="1"/>
    <col min="6" max="9" width="7.7109375" style="0" customWidth="1"/>
    <col min="10" max="18" width="5.57421875" style="0" customWidth="1"/>
  </cols>
  <sheetData>
    <row r="1" spans="1:18" ht="13.5" customHeight="1">
      <c r="A1" s="1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48" t="s">
        <v>203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3.5" customHeight="1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4" customHeight="1">
      <c r="A4" s="55" t="s">
        <v>130</v>
      </c>
      <c r="B4" s="55" t="s">
        <v>131</v>
      </c>
      <c r="C4" s="55" t="s">
        <v>132</v>
      </c>
      <c r="D4" s="55" t="s">
        <v>133</v>
      </c>
      <c r="E4" s="55" t="s">
        <v>134</v>
      </c>
      <c r="F4" s="55" t="s">
        <v>135</v>
      </c>
      <c r="G4" s="55" t="s">
        <v>136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24" customHeight="1">
      <c r="A5" s="56"/>
      <c r="B5" s="56"/>
      <c r="C5" s="56"/>
      <c r="D5" s="56"/>
      <c r="E5" s="56"/>
      <c r="F5" s="57"/>
      <c r="G5" s="55" t="s">
        <v>137</v>
      </c>
      <c r="H5" s="57"/>
      <c r="I5" s="57"/>
      <c r="J5" s="55" t="s">
        <v>138</v>
      </c>
      <c r="K5" s="55" t="s">
        <v>139</v>
      </c>
      <c r="L5" s="55" t="s">
        <v>140</v>
      </c>
      <c r="M5" s="55" t="s">
        <v>141</v>
      </c>
      <c r="N5" s="55" t="s">
        <v>142</v>
      </c>
      <c r="O5" s="57"/>
      <c r="P5" s="57"/>
      <c r="Q5" s="55" t="s">
        <v>143</v>
      </c>
      <c r="R5" s="55" t="s">
        <v>144</v>
      </c>
    </row>
    <row r="6" spans="1:18" ht="24" customHeight="1">
      <c r="A6" s="56"/>
      <c r="B6" s="56"/>
      <c r="C6" s="56"/>
      <c r="D6" s="56"/>
      <c r="E6" s="56"/>
      <c r="F6" s="57"/>
      <c r="G6" s="19" t="s">
        <v>145</v>
      </c>
      <c r="H6" s="19" t="s">
        <v>146</v>
      </c>
      <c r="I6" s="19" t="s">
        <v>147</v>
      </c>
      <c r="J6" s="57"/>
      <c r="K6" s="57"/>
      <c r="L6" s="57"/>
      <c r="M6" s="57"/>
      <c r="N6" s="19" t="s">
        <v>145</v>
      </c>
      <c r="O6" s="19" t="s">
        <v>148</v>
      </c>
      <c r="P6" s="19" t="s">
        <v>149</v>
      </c>
      <c r="Q6" s="57"/>
      <c r="R6" s="57"/>
    </row>
    <row r="7" spans="1:18" ht="30" customHeight="1">
      <c r="A7" s="17" t="s">
        <v>53</v>
      </c>
      <c r="B7" s="18"/>
      <c r="C7" s="18"/>
      <c r="D7" s="18"/>
      <c r="E7" s="18"/>
      <c r="F7" s="5">
        <v>45.2</v>
      </c>
      <c r="G7" s="5">
        <v>45.2</v>
      </c>
      <c r="H7" s="5">
        <v>45.2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1"/>
      <c r="R7" s="5">
        <v>0</v>
      </c>
    </row>
    <row r="8" spans="1:18" ht="15" customHeight="1">
      <c r="A8" s="17" t="s">
        <v>60</v>
      </c>
      <c r="B8" s="18"/>
      <c r="C8" s="18"/>
      <c r="D8" s="18"/>
      <c r="E8" s="18"/>
      <c r="F8" s="5">
        <v>45.2</v>
      </c>
      <c r="G8" s="5">
        <v>45.2</v>
      </c>
      <c r="H8" s="5">
        <v>45.2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15" customHeight="1">
      <c r="A9" s="17" t="s">
        <v>204</v>
      </c>
      <c r="B9" s="18"/>
      <c r="C9" s="18"/>
      <c r="D9" s="18"/>
      <c r="E9" s="18"/>
      <c r="F9" s="5">
        <v>10</v>
      </c>
      <c r="G9" s="5">
        <v>10</v>
      </c>
      <c r="H9" s="5">
        <v>10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15" customHeight="1">
      <c r="A10" s="18"/>
      <c r="B10" s="17" t="s">
        <v>205</v>
      </c>
      <c r="C10" s="17" t="s">
        <v>206</v>
      </c>
      <c r="D10" s="17" t="s">
        <v>193</v>
      </c>
      <c r="E10" s="17" t="s">
        <v>194</v>
      </c>
      <c r="F10" s="5">
        <v>10</v>
      </c>
      <c r="G10" s="5">
        <v>10</v>
      </c>
      <c r="H10" s="5">
        <v>10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15" customHeight="1">
      <c r="A11" s="17" t="s">
        <v>207</v>
      </c>
      <c r="B11" s="18"/>
      <c r="C11" s="18"/>
      <c r="D11" s="18"/>
      <c r="E11" s="18"/>
      <c r="F11" s="5">
        <v>5</v>
      </c>
      <c r="G11" s="5">
        <v>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1"/>
      <c r="R11" s="5">
        <v>0</v>
      </c>
    </row>
    <row r="12" spans="1:18" ht="15" customHeight="1">
      <c r="A12" s="18"/>
      <c r="B12" s="17" t="s">
        <v>205</v>
      </c>
      <c r="C12" s="17" t="s">
        <v>206</v>
      </c>
      <c r="D12" s="17" t="s">
        <v>193</v>
      </c>
      <c r="E12" s="17" t="s">
        <v>194</v>
      </c>
      <c r="F12" s="5">
        <v>5</v>
      </c>
      <c r="G12" s="5">
        <v>5</v>
      </c>
      <c r="H12" s="5">
        <v>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1"/>
      <c r="R12" s="5">
        <v>0</v>
      </c>
    </row>
    <row r="13" spans="1:18" ht="15" customHeight="1">
      <c r="A13" s="17" t="s">
        <v>208</v>
      </c>
      <c r="B13" s="18"/>
      <c r="C13" s="18"/>
      <c r="D13" s="18"/>
      <c r="E13" s="18"/>
      <c r="F13" s="5">
        <v>5</v>
      </c>
      <c r="G13" s="5">
        <v>5</v>
      </c>
      <c r="H13" s="5">
        <v>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1"/>
      <c r="R13" s="5">
        <v>0</v>
      </c>
    </row>
    <row r="14" spans="1:18" ht="15" customHeight="1">
      <c r="A14" s="18"/>
      <c r="B14" s="17" t="s">
        <v>205</v>
      </c>
      <c r="C14" s="17" t="s">
        <v>206</v>
      </c>
      <c r="D14" s="17" t="s">
        <v>177</v>
      </c>
      <c r="E14" s="17" t="s">
        <v>178</v>
      </c>
      <c r="F14" s="5">
        <v>5</v>
      </c>
      <c r="G14" s="5">
        <v>5</v>
      </c>
      <c r="H14" s="5">
        <v>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1"/>
      <c r="R14" s="5">
        <v>0</v>
      </c>
    </row>
    <row r="15" spans="1:18" ht="15" customHeight="1">
      <c r="A15" s="17" t="s">
        <v>209</v>
      </c>
      <c r="B15" s="18"/>
      <c r="C15" s="18"/>
      <c r="D15" s="18"/>
      <c r="E15" s="18"/>
      <c r="F15" s="5">
        <v>3</v>
      </c>
      <c r="G15" s="5">
        <v>3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1"/>
      <c r="R15" s="5">
        <v>0</v>
      </c>
    </row>
    <row r="16" spans="1:18" ht="15" customHeight="1">
      <c r="A16" s="18"/>
      <c r="B16" s="17" t="s">
        <v>205</v>
      </c>
      <c r="C16" s="17" t="s">
        <v>206</v>
      </c>
      <c r="D16" s="17" t="s">
        <v>177</v>
      </c>
      <c r="E16" s="17" t="s">
        <v>178</v>
      </c>
      <c r="F16" s="5">
        <v>3</v>
      </c>
      <c r="G16" s="5">
        <v>3</v>
      </c>
      <c r="H16" s="5">
        <v>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1"/>
      <c r="R16" s="5">
        <v>0</v>
      </c>
    </row>
    <row r="17" spans="1:18" ht="15" customHeight="1">
      <c r="A17" s="17" t="s">
        <v>210</v>
      </c>
      <c r="B17" s="18"/>
      <c r="C17" s="18"/>
      <c r="D17" s="18"/>
      <c r="E17" s="18"/>
      <c r="F17" s="5">
        <v>15.2</v>
      </c>
      <c r="G17" s="5">
        <v>15.2</v>
      </c>
      <c r="H17" s="5">
        <v>15.2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1"/>
      <c r="R17" s="5">
        <v>0</v>
      </c>
    </row>
    <row r="18" spans="1:18" ht="15" customHeight="1">
      <c r="A18" s="18"/>
      <c r="B18" s="17">
        <v>2150699</v>
      </c>
      <c r="C18" s="29" t="s">
        <v>236</v>
      </c>
      <c r="D18" s="17" t="s">
        <v>211</v>
      </c>
      <c r="E18" s="17" t="s">
        <v>212</v>
      </c>
      <c r="F18" s="5">
        <v>15.2</v>
      </c>
      <c r="G18" s="5">
        <v>15.2</v>
      </c>
      <c r="H18" s="5">
        <v>15.2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1"/>
      <c r="R18" s="5">
        <v>0</v>
      </c>
    </row>
    <row r="19" spans="1:18" ht="15" customHeight="1">
      <c r="A19" s="17" t="s">
        <v>213</v>
      </c>
      <c r="B19" s="18"/>
      <c r="C19" s="18"/>
      <c r="D19" s="18"/>
      <c r="E19" s="18"/>
      <c r="F19" s="5">
        <v>2</v>
      </c>
      <c r="G19" s="5">
        <v>2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1"/>
      <c r="R19" s="5">
        <v>0</v>
      </c>
    </row>
    <row r="20" spans="1:18" ht="15" customHeight="1">
      <c r="A20" s="18"/>
      <c r="B20" s="17" t="s">
        <v>205</v>
      </c>
      <c r="C20" s="17" t="s">
        <v>206</v>
      </c>
      <c r="D20" s="17" t="s">
        <v>214</v>
      </c>
      <c r="E20" s="17" t="s">
        <v>215</v>
      </c>
      <c r="F20" s="5">
        <v>2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1"/>
      <c r="R20" s="5">
        <v>0</v>
      </c>
    </row>
    <row r="21" spans="1:18" ht="15" customHeight="1">
      <c r="A21" s="17" t="s">
        <v>216</v>
      </c>
      <c r="B21" s="18"/>
      <c r="C21" s="18"/>
      <c r="D21" s="18"/>
      <c r="E21" s="18"/>
      <c r="F21" s="5">
        <v>5</v>
      </c>
      <c r="G21" s="5">
        <v>5</v>
      </c>
      <c r="H21" s="5">
        <v>5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1"/>
      <c r="R21" s="5">
        <v>0</v>
      </c>
    </row>
    <row r="22" spans="1:18" ht="15" customHeight="1">
      <c r="A22" s="18"/>
      <c r="B22" s="17" t="s">
        <v>205</v>
      </c>
      <c r="C22" s="17" t="s">
        <v>206</v>
      </c>
      <c r="D22" s="17" t="s">
        <v>193</v>
      </c>
      <c r="E22" s="17" t="s">
        <v>194</v>
      </c>
      <c r="F22" s="5">
        <v>5</v>
      </c>
      <c r="G22" s="5">
        <v>5</v>
      </c>
      <c r="H22" s="5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1"/>
      <c r="R22" s="5">
        <v>0</v>
      </c>
    </row>
    <row r="23" spans="1:18" ht="15" customHeight="1">
      <c r="A23" s="18"/>
      <c r="B23" s="18"/>
      <c r="C23" s="18"/>
      <c r="D23" s="18"/>
      <c r="E23" s="1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 customHeight="1">
      <c r="A24" s="18"/>
      <c r="B24" s="18"/>
      <c r="C24" s="18"/>
      <c r="D24" s="18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5" customHeight="1">
      <c r="A25" s="18"/>
      <c r="B25" s="18"/>
      <c r="C25" s="18"/>
      <c r="D25" s="18"/>
      <c r="E25" s="1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5" customHeight="1">
      <c r="A26" s="18"/>
      <c r="B26" s="18"/>
      <c r="C26" s="18"/>
      <c r="D26" s="18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sheetProtection/>
  <mergeCells count="17">
    <mergeCell ref="R5:R6"/>
    <mergeCell ref="J5:J6"/>
    <mergeCell ref="K5:K6"/>
    <mergeCell ref="L5:L6"/>
    <mergeCell ref="M5:M6"/>
    <mergeCell ref="N5:P5"/>
    <mergeCell ref="Q5:Q6"/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</mergeCells>
  <printOptions horizontalCentered="1"/>
  <pageMargins left="0.07874015748031496" right="0.07874015748031496" top="0.1968503937007874" bottom="0.1968503937007874" header="0" footer="0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36" sqref="C36"/>
    </sheetView>
  </sheetViews>
  <sheetFormatPr defaultColWidth="9.140625" defaultRowHeight="14.25" customHeight="1"/>
  <cols>
    <col min="1" max="1" width="31.00390625" style="0" customWidth="1"/>
    <col min="2" max="2" width="18.28125" style="0" customWidth="1"/>
    <col min="3" max="3" width="31.140625" style="0" customWidth="1"/>
    <col min="4" max="4" width="18.28125" style="0" customWidth="1"/>
  </cols>
  <sheetData>
    <row r="1" spans="1:4" ht="27.75" customHeight="1">
      <c r="A1" s="1" t="s">
        <v>217</v>
      </c>
      <c r="B1" s="1"/>
      <c r="C1" s="1"/>
      <c r="D1" s="1"/>
    </row>
    <row r="2" spans="1:4" ht="37.5" customHeight="1">
      <c r="A2" s="30" t="s">
        <v>218</v>
      </c>
      <c r="B2" s="31"/>
      <c r="C2" s="31"/>
      <c r="D2" s="31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32" t="s">
        <v>3</v>
      </c>
      <c r="B4" s="33"/>
      <c r="C4" s="32" t="s">
        <v>4</v>
      </c>
      <c r="D4" s="33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v>337.29</v>
      </c>
      <c r="C6" s="4" t="s">
        <v>8</v>
      </c>
      <c r="D6" s="5">
        <v>0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 t="s">
        <v>219</v>
      </c>
      <c r="B10" s="6"/>
      <c r="C10" s="4" t="s">
        <v>15</v>
      </c>
      <c r="D10" s="5">
        <v>0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0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6.37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306.68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24.25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v>337.29</v>
      </c>
      <c r="C34" s="4" t="s">
        <v>40</v>
      </c>
      <c r="D34" s="8">
        <v>337.29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35.55</v>
      </c>
      <c r="C36" s="4" t="s">
        <v>42</v>
      </c>
      <c r="D36" s="8">
        <v>35.55</v>
      </c>
    </row>
    <row r="37" spans="1:4" ht="15" customHeight="1">
      <c r="A37" s="4" t="s">
        <v>220</v>
      </c>
      <c r="B37" s="5">
        <v>35.55</v>
      </c>
      <c r="C37" s="4"/>
      <c r="D37" s="6"/>
    </row>
    <row r="38" spans="1:4" ht="15" customHeight="1">
      <c r="A38" s="4" t="s">
        <v>221</v>
      </c>
      <c r="B38" s="5">
        <v>0</v>
      </c>
      <c r="C38" s="4"/>
      <c r="D38" s="6"/>
    </row>
    <row r="39" spans="1:4" ht="15" customHeight="1">
      <c r="A39" s="4" t="s">
        <v>222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f>B34+B36</f>
        <v>372.84000000000003</v>
      </c>
      <c r="C42" s="7" t="s">
        <v>47</v>
      </c>
      <c r="D42" s="8">
        <f>D34+D36</f>
        <v>372.84000000000003</v>
      </c>
    </row>
    <row r="43" spans="1:4" ht="13.5" customHeight="1">
      <c r="A43" s="9"/>
      <c r="B43" s="9"/>
      <c r="C43" s="9"/>
      <c r="D43" s="9"/>
    </row>
  </sheetData>
  <sheetProtection/>
  <mergeCells count="3">
    <mergeCell ref="A2:D2"/>
    <mergeCell ref="A4:B4"/>
    <mergeCell ref="C4:D4"/>
  </mergeCells>
  <printOptions horizontalCentered="1"/>
  <pageMargins left="0.07874015748031496" right="0.07874015748031496" top="0.07874015748031496" bottom="0.07874015748031496" header="0" footer="0"/>
  <pageSetup errors="blank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4" sqref="F14"/>
    </sheetView>
  </sheetViews>
  <sheetFormatPr defaultColWidth="9.140625" defaultRowHeight="14.25" customHeight="1"/>
  <cols>
    <col min="1" max="3" width="8.421875" style="0" customWidth="1"/>
    <col min="4" max="4" width="30.8515625" style="0" customWidth="1"/>
    <col min="5" max="6" width="12.7109375" style="0" customWidth="1"/>
    <col min="7" max="11" width="10.140625" style="0" customWidth="1"/>
  </cols>
  <sheetData>
    <row r="1" spans="1:11" ht="13.5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30" t="s">
        <v>224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8" customHeight="1">
      <c r="A4" s="32" t="s">
        <v>50</v>
      </c>
      <c r="B4" s="33"/>
      <c r="C4" s="33"/>
      <c r="D4" s="33"/>
      <c r="E4" s="32" t="s">
        <v>6</v>
      </c>
      <c r="F4" s="33"/>
      <c r="G4" s="33"/>
      <c r="H4" s="33"/>
      <c r="I4" s="33"/>
      <c r="J4" s="33"/>
      <c r="K4" s="33"/>
    </row>
    <row r="5" spans="1:11" ht="18" customHeight="1">
      <c r="A5" s="32" t="s">
        <v>51</v>
      </c>
      <c r="B5" s="33"/>
      <c r="C5" s="33"/>
      <c r="D5" s="32" t="s">
        <v>52</v>
      </c>
      <c r="E5" s="32" t="s">
        <v>225</v>
      </c>
      <c r="F5" s="55" t="s">
        <v>137</v>
      </c>
      <c r="G5" s="55" t="s">
        <v>138</v>
      </c>
      <c r="H5" s="55" t="s">
        <v>139</v>
      </c>
      <c r="I5" s="55" t="s">
        <v>140</v>
      </c>
      <c r="J5" s="55" t="s">
        <v>226</v>
      </c>
      <c r="K5" s="55" t="s">
        <v>41</v>
      </c>
    </row>
    <row r="6" spans="1:11" ht="18" customHeight="1">
      <c r="A6" s="3" t="s">
        <v>57</v>
      </c>
      <c r="B6" s="3" t="s">
        <v>58</v>
      </c>
      <c r="C6" s="3" t="s">
        <v>59</v>
      </c>
      <c r="D6" s="33"/>
      <c r="E6" s="33"/>
      <c r="F6" s="57"/>
      <c r="G6" s="57"/>
      <c r="H6" s="57"/>
      <c r="I6" s="57"/>
      <c r="J6" s="57"/>
      <c r="K6" s="57"/>
    </row>
    <row r="7" spans="1:11" ht="30" customHeight="1">
      <c r="A7" s="10"/>
      <c r="B7" s="10"/>
      <c r="C7" s="10"/>
      <c r="D7" s="11" t="s">
        <v>53</v>
      </c>
      <c r="E7" s="5">
        <v>337.29</v>
      </c>
      <c r="F7" s="5">
        <v>337.29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21.75" customHeight="1">
      <c r="A8" s="10"/>
      <c r="B8" s="10"/>
      <c r="C8" s="10"/>
      <c r="D8" s="11" t="s">
        <v>60</v>
      </c>
      <c r="E8" s="5">
        <v>337.29</v>
      </c>
      <c r="F8" s="5">
        <v>337.29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21.75" customHeight="1">
      <c r="A9" s="4" t="s">
        <v>61</v>
      </c>
      <c r="B9" s="10"/>
      <c r="C9" s="10"/>
      <c r="D9" s="11" t="s">
        <v>62</v>
      </c>
      <c r="E9" s="5">
        <v>6.37</v>
      </c>
      <c r="F9" s="5">
        <v>6.37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21.75" customHeight="1">
      <c r="A10" s="10"/>
      <c r="B10" s="4" t="s">
        <v>63</v>
      </c>
      <c r="C10" s="10"/>
      <c r="D10" s="11" t="s">
        <v>227</v>
      </c>
      <c r="E10" s="5">
        <v>6.37</v>
      </c>
      <c r="F10" s="5">
        <v>6.37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21.75" customHeight="1">
      <c r="A11" s="10"/>
      <c r="B11" s="10"/>
      <c r="C11" s="4" t="s">
        <v>65</v>
      </c>
      <c r="D11" s="11" t="s">
        <v>165</v>
      </c>
      <c r="E11" s="5">
        <v>6.37</v>
      </c>
      <c r="F11" s="5">
        <v>6.37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1.75" customHeight="1">
      <c r="A12" s="4" t="s">
        <v>67</v>
      </c>
      <c r="B12" s="10"/>
      <c r="C12" s="10"/>
      <c r="D12" s="11" t="s">
        <v>68</v>
      </c>
      <c r="E12" s="5">
        <v>306.68</v>
      </c>
      <c r="F12" s="5">
        <v>306.68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21.75" customHeight="1">
      <c r="A13" s="10"/>
      <c r="B13" s="4" t="s">
        <v>69</v>
      </c>
      <c r="C13" s="10"/>
      <c r="D13" s="11" t="s">
        <v>228</v>
      </c>
      <c r="E13" s="5">
        <v>306.68</v>
      </c>
      <c r="F13" s="5">
        <v>306.68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21.75" customHeight="1">
      <c r="A14" s="10"/>
      <c r="B14" s="10"/>
      <c r="C14" s="4" t="s">
        <v>65</v>
      </c>
      <c r="D14" s="11" t="s">
        <v>152</v>
      </c>
      <c r="E14" s="5">
        <f>276.68-15.2</f>
        <v>261.48</v>
      </c>
      <c r="F14" s="5">
        <f>276.68-15.2</f>
        <v>261.48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21.75" customHeight="1">
      <c r="A15" s="10"/>
      <c r="B15" s="10"/>
      <c r="C15" s="4" t="s">
        <v>72</v>
      </c>
      <c r="D15" s="11" t="s">
        <v>206</v>
      </c>
      <c r="E15" s="5">
        <f>30+15.2</f>
        <v>45.2</v>
      </c>
      <c r="F15" s="5">
        <f>30+15.2</f>
        <v>45.2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21.75" customHeight="1">
      <c r="A16" s="4" t="s">
        <v>74</v>
      </c>
      <c r="B16" s="10"/>
      <c r="C16" s="10"/>
      <c r="D16" s="11" t="s">
        <v>75</v>
      </c>
      <c r="E16" s="5">
        <v>24.25</v>
      </c>
      <c r="F16" s="5">
        <v>24.25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21.75" customHeight="1">
      <c r="A17" s="10"/>
      <c r="B17" s="4" t="s">
        <v>76</v>
      </c>
      <c r="C17" s="10"/>
      <c r="D17" s="11" t="s">
        <v>229</v>
      </c>
      <c r="E17" s="5">
        <v>24.25</v>
      </c>
      <c r="F17" s="5">
        <v>24.25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21.75" customHeight="1">
      <c r="A18" s="10"/>
      <c r="B18" s="10"/>
      <c r="C18" s="4" t="s">
        <v>65</v>
      </c>
      <c r="D18" s="11" t="s">
        <v>174</v>
      </c>
      <c r="E18" s="5">
        <v>24.25</v>
      </c>
      <c r="F18" s="5">
        <v>24.25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</sheetData>
  <sheetProtection/>
  <mergeCells count="12">
    <mergeCell ref="J5:J6"/>
    <mergeCell ref="K5:K6"/>
    <mergeCell ref="A2:K2"/>
    <mergeCell ref="A4:D4"/>
    <mergeCell ref="E4:K4"/>
    <mergeCell ref="A5:C5"/>
    <mergeCell ref="D5:D6"/>
    <mergeCell ref="E5:E6"/>
    <mergeCell ref="F5:F6"/>
    <mergeCell ref="G5:G6"/>
    <mergeCell ref="H5:H6"/>
    <mergeCell ref="I5:I6"/>
  </mergeCells>
  <printOptions horizontalCentered="1"/>
  <pageMargins left="0.7480314960629921" right="0.7480314960629921" top="0.7874015748031497" bottom="0.7874015748031497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</cp:lastModifiedBy>
  <cp:lastPrinted>2017-04-11T09:01:06Z</cp:lastPrinted>
  <dcterms:modified xsi:type="dcterms:W3CDTF">2017-04-13T03:36:58Z</dcterms:modified>
  <cp:category/>
  <cp:version/>
  <cp:contentType/>
  <cp:contentStatus/>
</cp:coreProperties>
</file>