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390" firstSheet="1" activeTab="1"/>
  </bookViews>
  <sheets>
    <sheet name="Sheet3" sheetId="5" state="hidden" r:id="rId1"/>
    <sheet name="13-15年中央资金" sheetId="10" r:id="rId2"/>
  </sheets>
  <externalReferences>
    <externalReference r:id="rId3"/>
  </externalReferences>
  <calcPr calcId="144525" concurrentCalc="0"/>
</workbook>
</file>

<file path=xl/sharedStrings.xml><?xml version="1.0" encoding="utf-8"?>
<sst xmlns="http://schemas.openxmlformats.org/spreadsheetml/2006/main" count="195" uniqueCount="135">
  <si>
    <t>产权归属</t>
  </si>
  <si>
    <t>使用权归属</t>
  </si>
  <si>
    <t>资产类别I</t>
  </si>
  <si>
    <t>资产类别II</t>
  </si>
  <si>
    <t>是否协议</t>
  </si>
  <si>
    <t>1村</t>
  </si>
  <si>
    <t>1国有</t>
  </si>
  <si>
    <t>1经营性</t>
  </si>
  <si>
    <t>2贫困户</t>
  </si>
  <si>
    <t>2集体</t>
  </si>
  <si>
    <t>2公益性</t>
  </si>
  <si>
    <t>3企业</t>
  </si>
  <si>
    <t>3到户</t>
  </si>
  <si>
    <t>3资产收益</t>
  </si>
  <si>
    <t>4镇</t>
  </si>
  <si>
    <t>5县</t>
  </si>
  <si>
    <t>6市</t>
  </si>
  <si>
    <t>7其他-备注说明</t>
  </si>
  <si>
    <t>扶贫资产登记表</t>
  </si>
  <si>
    <t>1-扶贫资产往往从扶贫项目中形成，为了减轻各地工作负担，下面部分列采取的标准与基础数据表一致，可以直接使用基础数据表数据。</t>
  </si>
  <si>
    <t>2-如果资产由扶贫项目形成，投入原始金额及投入构成即项目资金构成，可以直接使用基础数据表数据</t>
  </si>
  <si>
    <t>3-由扶贫项目形成的资产，如果没有起其他名字，可以是原来的项目名称。</t>
  </si>
  <si>
    <t>4-一旦时机成熟，我们将会将相关内容合并到基础数据表，不再另外要求各地单独提交本表。</t>
  </si>
  <si>
    <t>5-本表没有设保护，但请勿修改格式</t>
  </si>
  <si>
    <t>项目基础数据表X1.15版对应列号</t>
  </si>
  <si>
    <t>资产基本情况</t>
  </si>
  <si>
    <t>投入资金构成（元）</t>
  </si>
  <si>
    <t>资产类别-下拉选择</t>
  </si>
  <si>
    <t>收益类填写</t>
  </si>
  <si>
    <t>扶贫资产负责人</t>
  </si>
  <si>
    <t>序号</t>
  </si>
  <si>
    <t>资产名称</t>
  </si>
  <si>
    <t>市</t>
  </si>
  <si>
    <t>县</t>
  </si>
  <si>
    <t>镇</t>
  </si>
  <si>
    <t>村</t>
  </si>
  <si>
    <t>项目实施年度</t>
  </si>
  <si>
    <t>形成资产的项目名称</t>
  </si>
  <si>
    <t>项目简要内容描述</t>
  </si>
  <si>
    <t>形成资产年度</t>
  </si>
  <si>
    <t>实施主体</t>
  </si>
  <si>
    <t>批准部门</t>
  </si>
  <si>
    <t>产权归属-下拉选择</t>
  </si>
  <si>
    <t>使用权归属-下拉选择</t>
  </si>
  <si>
    <t>投入原始金额合计（元）自动合计</t>
  </si>
  <si>
    <t>1中央</t>
  </si>
  <si>
    <t>2省级</t>
  </si>
  <si>
    <t>3属地市</t>
  </si>
  <si>
    <t>4属地县</t>
  </si>
  <si>
    <t>5珠三角</t>
  </si>
  <si>
    <t>6帮扶单位自筹</t>
  </si>
  <si>
    <t>7社会帮扶</t>
  </si>
  <si>
    <t>8其他（备注说明）</t>
  </si>
  <si>
    <t>当前净值
（元）</t>
  </si>
  <si>
    <t>资产类别1-下拉选择</t>
  </si>
  <si>
    <t>资产类别2-下拉选择</t>
  </si>
  <si>
    <t>是否有协议</t>
  </si>
  <si>
    <t>协议到期日（年月日）</t>
  </si>
  <si>
    <t>收益率</t>
  </si>
  <si>
    <t>单位</t>
  </si>
  <si>
    <t>职务</t>
  </si>
  <si>
    <t>姓名</t>
  </si>
  <si>
    <t>备注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</si>
  <si>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</si>
  <si>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</si>
  <si>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</si>
  <si>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</si>
  <si>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</si>
  <si>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</si>
  <si>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</si>
  <si>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</si>
  <si>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</si>
  <si>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</si>
  <si>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</si>
  <si>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</si>
  <si>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</si>
  <si>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</si>
  <si>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</si>
  <si>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</si>
  <si>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</si>
  <si>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</si>
  <si>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</si>
  <si>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</si>
  <si>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</si>
  <si>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</si>
  <si>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</si>
  <si>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</si>
  <si>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</si>
  <si>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</si>
  <si>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</si>
  <si>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</si>
  <si>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</si>
  <si>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</si>
  <si>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</si>
  <si>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</si>
  <si>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34</t>
  </si>
  <si>
    <t>莲下镇北村小学校舍门窗改造项目</t>
  </si>
  <si>
    <t>汕头市</t>
  </si>
  <si>
    <t>澄海区</t>
  </si>
  <si>
    <t>莲下镇</t>
  </si>
  <si>
    <t>北村村</t>
  </si>
  <si>
    <t>将所有木质门窗更换成铝合金门窗</t>
  </si>
  <si>
    <t>北村村委会</t>
  </si>
  <si>
    <t>澄海区扶贫工作领导小组办公室</t>
  </si>
  <si>
    <t>谢汉钿</t>
  </si>
  <si>
    <t>莲华镇溪西村改建原老年人活动中心项目</t>
  </si>
  <si>
    <t>莲华镇</t>
  </si>
  <si>
    <t>溪西村</t>
  </si>
  <si>
    <t>溪西村老人年人活动中心新建工程</t>
  </si>
  <si>
    <t>溪西村村委会</t>
  </si>
  <si>
    <t>书记</t>
  </si>
  <si>
    <t>林耀旭</t>
  </si>
  <si>
    <t>东里镇下南溪村道及排污水道建设及配套</t>
  </si>
  <si>
    <t>东里镇</t>
  </si>
  <si>
    <t>石头坑村</t>
  </si>
  <si>
    <t>中心路排污改造及配套</t>
  </si>
  <si>
    <t>下南溪经联社</t>
  </si>
  <si>
    <t>纪三洋</t>
  </si>
  <si>
    <t>隆都镇后埔村修建胶东片机耕道500米长4.5米宽</t>
  </si>
  <si>
    <t>隆都镇</t>
  </si>
  <si>
    <t>后埔村</t>
  </si>
  <si>
    <t>后埔村宁厝埔胶东下长152米；后埔村宁厝埔花园东路长173米。</t>
  </si>
  <si>
    <t>后埔村村委会</t>
  </si>
  <si>
    <t>陈国平</t>
  </si>
  <si>
    <t>隆都镇田边经联社修筑机耕道</t>
  </si>
  <si>
    <t>上西村</t>
  </si>
  <si>
    <t>上西村田边经联社机耕道路长度300米，素土路面，两侧砌水泥砖。</t>
  </si>
  <si>
    <t>田边经联社</t>
  </si>
  <si>
    <t>主任</t>
  </si>
  <si>
    <t>陈三荷</t>
  </si>
  <si>
    <t>村广播设备</t>
  </si>
  <si>
    <t>溪南镇</t>
  </si>
  <si>
    <t>口厝村</t>
  </si>
  <si>
    <t>购置完善村里广播设备</t>
  </si>
  <si>
    <t>黄利荣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</si>
</sst>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</numFmts>
  <fonts count="27">
    <font>
      <sz val="11"/>
      <color theme="1"/>
      <name val="等线"/>
      <charset val="134"/>
      <scheme val="minor"/>
    </font>
    <font>
      <sz val="8"/>
      <color theme="1"/>
      <name val="宋体"/>
      <charset val="134"/>
    </font>
    <font>
      <sz val="10"/>
      <color theme="1"/>
      <name val="等线"/>
      <charset val="134"/>
    </font>
    <font>
      <b/>
      <sz val="10"/>
      <color theme="1"/>
      <name val="等线"/>
      <charset val="134"/>
    </font>
    <font>
      <b/>
      <sz val="8"/>
      <color theme="1"/>
      <name val="等线"/>
      <charset val="134"/>
    </font>
    <font>
      <sz val="8"/>
      <color theme="1"/>
      <name val="等线"/>
      <charset val="134"/>
    </font>
    <font>
      <b/>
      <sz val="11"/>
      <color theme="4" tint="-0.249977111117893"/>
      <name val="等线"/>
      <charset val="134"/>
      <scheme val="minor"/>
    </font>
    <font>
      <sz val="11"/>
      <color theme="4" tint="-0.24997711111789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20651875362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25" fillId="9" borderId="5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 wrapText="1"/>
    </xf>
    <xf numFmtId="10" fontId="2" fillId="0" borderId="0" xfId="0" applyNumberFormat="1" applyFont="1" applyBorder="1" applyAlignment="1">
      <alignment horizontal="center" vertical="center" wrapText="1"/>
    </xf>
    <xf numFmtId="177" fontId="2" fillId="0" borderId="0" xfId="0" applyNumberFormat="1" applyFont="1" applyBorder="1">
      <alignment vertical="center"/>
    </xf>
    <xf numFmtId="10" fontId="2" fillId="0" borderId="0" xfId="0" applyNumberFormat="1" applyFont="1" applyBorder="1">
      <alignment vertical="center"/>
    </xf>
    <xf numFmtId="177" fontId="3" fillId="2" borderId="0" xfId="0" applyNumberFormat="1" applyFont="1" applyFill="1" applyBorder="1" applyAlignment="1">
      <alignment horizontal="center" vertical="center" wrapText="1"/>
    </xf>
    <xf numFmtId="10" fontId="3" fillId="2" borderId="0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6" fillId="3" borderId="0" xfId="0" applyFont="1" applyFill="1">
      <alignment vertical="center"/>
    </xf>
    <xf numFmtId="0" fontId="0" fillId="0" borderId="0" xfId="0" applyFont="1">
      <alignment vertical="center"/>
    </xf>
    <xf numFmtId="0" fontId="7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2020&#24180;&#24037;&#20316;\&#24037;&#20316;&#22238;&#22797;\5&#26376;\&#36164;&#20135;&#34920;\&#25206;&#36139;&#36164;&#20135;&#65288;&#21475;&#2140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随文打印版"/>
      <sheetName val="631"/>
      <sheetName val="Sheet3"/>
    </sheetNames>
    <sheetDataSet>
      <sheetData sheetId="0"/>
      <sheetData sheetId="1">
        <row r="19">
          <cell r="P19">
            <v>10000</v>
          </cell>
        </row>
        <row r="19">
          <cell r="R19">
            <v>200000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G17" sqref="G17"/>
    </sheetView>
  </sheetViews>
  <sheetFormatPr defaultColWidth="9" defaultRowHeight="13.5" outlineLevelRow="7" outlineLevelCol="6"/>
  <sheetData>
    <row r="1" spans="1:7">
      <c r="A1" s="30" t="s">
        <v>0</v>
      </c>
      <c r="B1" s="30" t="s">
        <v>1</v>
      </c>
      <c r="C1" s="31" t="s">
        <v>2</v>
      </c>
      <c r="D1" s="31" t="s">
        <v>3</v>
      </c>
      <c r="E1" s="31" t="s">
        <v>4</v>
      </c>
      <c r="G1" s="31"/>
    </row>
    <row r="2" spans="1:7">
      <c r="A2" s="32" t="s">
        <v>5</v>
      </c>
      <c r="B2" s="32" t="s">
        <v>5</v>
      </c>
      <c r="C2" s="31" t="s">
        <v>6</v>
      </c>
      <c r="D2" s="31" t="s">
        <v>7</v>
      </c>
      <c r="G2" s="32"/>
    </row>
    <row r="3" spans="1:7">
      <c r="A3" s="32" t="s">
        <v>8</v>
      </c>
      <c r="B3" s="32" t="s">
        <v>8</v>
      </c>
      <c r="C3" s="31" t="s">
        <v>9</v>
      </c>
      <c r="D3" s="31" t="s">
        <v>10</v>
      </c>
      <c r="G3" s="32"/>
    </row>
    <row r="4" spans="1:7">
      <c r="A4" s="32" t="s">
        <v>11</v>
      </c>
      <c r="B4" s="32" t="s">
        <v>11</v>
      </c>
      <c r="C4" s="31" t="s">
        <v>12</v>
      </c>
      <c r="D4" s="31" t="s">
        <v>13</v>
      </c>
      <c r="G4" s="32"/>
    </row>
    <row r="5" spans="1:7">
      <c r="A5" s="32" t="s">
        <v>14</v>
      </c>
      <c r="B5" s="32" t="s">
        <v>14</v>
      </c>
      <c r="G5" s="32"/>
    </row>
    <row r="6" spans="1:7">
      <c r="A6" s="32" t="s">
        <v>15</v>
      </c>
      <c r="B6" s="32" t="s">
        <v>15</v>
      </c>
      <c r="G6" s="32"/>
    </row>
    <row r="7" spans="1:7">
      <c r="A7" s="32" t="s">
        <v>16</v>
      </c>
      <c r="B7" s="32" t="s">
        <v>16</v>
      </c>
      <c r="G7" s="32"/>
    </row>
    <row r="8" spans="1:7">
      <c r="A8" s="32" t="s">
        <v>17</v>
      </c>
      <c r="B8" s="32" t="s">
        <v>17</v>
      </c>
      <c r="G8" s="32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8"/>
  <sheetViews>
    <sheetView tabSelected="1" topLeftCell="A7" workbookViewId="0">
      <selection activeCell="AH21" sqref="AH21"/>
    </sheetView>
  </sheetViews>
  <sheetFormatPr defaultColWidth="9" defaultRowHeight="13.5"/>
  <sheetData>
    <row r="1" spans="1:33">
      <c r="A1" s="2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18"/>
      <c r="AC1" s="19"/>
      <c r="AD1" s="2"/>
      <c r="AE1" s="2"/>
      <c r="AF1" s="2"/>
      <c r="AG1" s="2"/>
    </row>
    <row r="2" spans="1:33">
      <c r="A2" s="3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20"/>
      <c r="AC2" s="21"/>
      <c r="AD2" s="4"/>
      <c r="AE2" s="4"/>
      <c r="AF2" s="4"/>
      <c r="AG2" s="4"/>
    </row>
    <row r="3" spans="1:33">
      <c r="A3" s="3" t="s">
        <v>20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20"/>
      <c r="AC3" s="21"/>
      <c r="AD3" s="4"/>
      <c r="AE3" s="4"/>
      <c r="AF3" s="4"/>
      <c r="AG3" s="4"/>
    </row>
    <row r="4" spans="1:33">
      <c r="A4" s="3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0"/>
      <c r="AC4" s="21"/>
      <c r="AD4" s="4"/>
      <c r="AE4" s="4"/>
      <c r="AF4" s="4"/>
      <c r="AG4" s="4"/>
    </row>
    <row r="5" spans="1:33">
      <c r="A5" s="3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20"/>
      <c r="AC5" s="21"/>
      <c r="AD5" s="4"/>
      <c r="AE5" s="4"/>
      <c r="AF5" s="4"/>
      <c r="AG5" s="4"/>
    </row>
    <row r="6" spans="1:33">
      <c r="A6" s="5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20"/>
      <c r="AC6" s="21"/>
      <c r="AD6" s="4"/>
      <c r="AE6" s="4"/>
      <c r="AF6" s="4"/>
      <c r="AG6" s="4"/>
    </row>
    <row r="7" spans="1:33">
      <c r="A7" s="6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20"/>
      <c r="AC7" s="21"/>
      <c r="AD7" s="4"/>
      <c r="AE7" s="4"/>
      <c r="AF7" s="4"/>
      <c r="AG7" s="4"/>
    </row>
    <row r="8" spans="1:33">
      <c r="A8" s="7" t="s">
        <v>24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4">
        <f t="shared" ref="O8:X8" si="0">SUBTOTAL(9,O13:O5151)</f>
        <v>494987</v>
      </c>
      <c r="P8" s="14">
        <f t="shared" si="0"/>
        <v>178280</v>
      </c>
      <c r="Q8" s="14">
        <f t="shared" si="0"/>
        <v>0</v>
      </c>
      <c r="R8" s="14">
        <f t="shared" si="0"/>
        <v>0</v>
      </c>
      <c r="S8" s="14">
        <f t="shared" si="0"/>
        <v>0</v>
      </c>
      <c r="T8" s="14">
        <f t="shared" si="0"/>
        <v>0</v>
      </c>
      <c r="U8" s="14">
        <f t="shared" si="0"/>
        <v>11000</v>
      </c>
      <c r="V8" s="14">
        <f t="shared" si="0"/>
        <v>0</v>
      </c>
      <c r="W8" s="14">
        <f t="shared" si="0"/>
        <v>86707</v>
      </c>
      <c r="X8" s="14">
        <f t="shared" si="0"/>
        <v>199480</v>
      </c>
      <c r="Y8" s="2"/>
      <c r="Z8" s="2"/>
      <c r="AA8" s="2"/>
      <c r="AB8" s="18"/>
      <c r="AC8" s="19"/>
      <c r="AD8" s="2"/>
      <c r="AE8" s="2"/>
      <c r="AF8" s="2"/>
      <c r="AG8" s="2"/>
    </row>
    <row r="9" spans="1:33">
      <c r="A9" s="8"/>
      <c r="B9" s="9"/>
      <c r="C9" s="9">
        <v>4</v>
      </c>
      <c r="D9" s="9">
        <v>5</v>
      </c>
      <c r="E9" s="9">
        <v>6</v>
      </c>
      <c r="F9" s="9">
        <v>7</v>
      </c>
      <c r="G9" s="9">
        <v>8</v>
      </c>
      <c r="H9" s="9">
        <v>10</v>
      </c>
      <c r="I9" s="9">
        <v>11</v>
      </c>
      <c r="J9" s="9"/>
      <c r="K9" s="9">
        <v>16</v>
      </c>
      <c r="L9" s="9">
        <v>17</v>
      </c>
      <c r="M9" s="9">
        <v>33</v>
      </c>
      <c r="N9" s="9"/>
      <c r="O9" s="9"/>
      <c r="P9" s="9">
        <v>34</v>
      </c>
      <c r="Q9" s="9">
        <v>35</v>
      </c>
      <c r="R9" s="9">
        <v>36</v>
      </c>
      <c r="S9" s="9">
        <v>37</v>
      </c>
      <c r="T9" s="9">
        <v>38</v>
      </c>
      <c r="U9" s="9">
        <v>39</v>
      </c>
      <c r="V9" s="9">
        <v>40</v>
      </c>
      <c r="W9" s="9"/>
      <c r="X9" s="9"/>
      <c r="Y9" s="9"/>
      <c r="Z9" s="9"/>
      <c r="AA9" s="9">
        <v>43</v>
      </c>
      <c r="AB9" s="22"/>
      <c r="AC9" s="23">
        <v>45</v>
      </c>
      <c r="AD9" s="9"/>
      <c r="AE9" s="9"/>
      <c r="AF9" s="9">
        <v>48</v>
      </c>
      <c r="AG9" s="9"/>
    </row>
    <row r="10" spans="1:33">
      <c r="A10" s="10"/>
      <c r="B10" s="10" t="s">
        <v>25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5"/>
      <c r="N10" s="15"/>
      <c r="O10" s="10" t="s">
        <v>26</v>
      </c>
      <c r="P10" s="10"/>
      <c r="Q10" s="10"/>
      <c r="R10" s="10"/>
      <c r="S10" s="10"/>
      <c r="T10" s="10"/>
      <c r="U10" s="10"/>
      <c r="V10" s="10"/>
      <c r="W10" s="10"/>
      <c r="X10" s="15"/>
      <c r="Y10" s="10" t="s">
        <v>27</v>
      </c>
      <c r="Z10" s="10"/>
      <c r="AA10" s="10" t="s">
        <v>28</v>
      </c>
      <c r="AB10" s="24"/>
      <c r="AC10" s="25"/>
      <c r="AD10" s="10" t="s">
        <v>29</v>
      </c>
      <c r="AE10" s="10"/>
      <c r="AF10" s="10"/>
      <c r="AG10" s="15"/>
    </row>
    <row r="11" ht="42" spans="1:33">
      <c r="A11" s="10" t="s">
        <v>30</v>
      </c>
      <c r="B11" s="10" t="s">
        <v>31</v>
      </c>
      <c r="C11" s="10" t="s">
        <v>32</v>
      </c>
      <c r="D11" s="10" t="s">
        <v>33</v>
      </c>
      <c r="E11" s="10" t="s">
        <v>34</v>
      </c>
      <c r="F11" s="10" t="s">
        <v>35</v>
      </c>
      <c r="G11" s="10" t="s">
        <v>36</v>
      </c>
      <c r="H11" s="10" t="s">
        <v>37</v>
      </c>
      <c r="I11" s="10" t="s">
        <v>38</v>
      </c>
      <c r="J11" s="10" t="s">
        <v>39</v>
      </c>
      <c r="K11" s="10" t="s">
        <v>40</v>
      </c>
      <c r="L11" s="10" t="s">
        <v>41</v>
      </c>
      <c r="M11" s="10" t="s">
        <v>42</v>
      </c>
      <c r="N11" s="10" t="s">
        <v>43</v>
      </c>
      <c r="O11" s="10" t="s">
        <v>44</v>
      </c>
      <c r="P11" s="10" t="s">
        <v>45</v>
      </c>
      <c r="Q11" s="10" t="s">
        <v>46</v>
      </c>
      <c r="R11" s="10" t="s">
        <v>47</v>
      </c>
      <c r="S11" s="10" t="s">
        <v>48</v>
      </c>
      <c r="T11" s="10" t="s">
        <v>49</v>
      </c>
      <c r="U11" s="10" t="s">
        <v>50</v>
      </c>
      <c r="V11" s="10" t="s">
        <v>51</v>
      </c>
      <c r="W11" s="10" t="s">
        <v>52</v>
      </c>
      <c r="X11" s="10" t="s">
        <v>53</v>
      </c>
      <c r="Y11" s="10" t="s">
        <v>54</v>
      </c>
      <c r="Z11" s="10" t="s">
        <v>55</v>
      </c>
      <c r="AA11" s="10" t="s">
        <v>56</v>
      </c>
      <c r="AB11" s="24" t="s">
        <v>57</v>
      </c>
      <c r="AC11" s="25" t="s">
        <v>58</v>
      </c>
      <c r="AD11" s="10" t="s">
        <v>59</v>
      </c>
      <c r="AE11" s="10" t="s">
        <v>60</v>
      </c>
      <c r="AF11" s="10" t="s">
        <v>61</v>
      </c>
      <c r="AG11" s="10" t="s">
        <v>62</v>
      </c>
    </row>
    <row r="12" spans="1:33">
      <c r="A12" s="11" t="s">
        <v>63</v>
      </c>
      <c r="B12" s="11" t="s">
        <v>64</v>
      </c>
      <c r="C12" s="11" t="s">
        <v>65</v>
      </c>
      <c r="D12" s="11" t="s">
        <v>66</v>
      </c>
      <c r="E12" s="11" t="s">
        <v>67</v>
      </c>
      <c r="F12" s="11" t="s">
        <v>68</v>
      </c>
      <c r="G12" s="11" t="s">
        <v>69</v>
      </c>
      <c r="H12" s="11" t="s">
        <v>70</v>
      </c>
      <c r="I12" s="11" t="s">
        <v>71</v>
      </c>
      <c r="J12" s="11" t="s">
        <v>72</v>
      </c>
      <c r="K12" s="11" t="s">
        <v>73</v>
      </c>
      <c r="L12" s="11" t="s">
        <v>74</v>
      </c>
      <c r="M12" s="11" t="s">
        <v>75</v>
      </c>
      <c r="N12" s="11" t="s">
        <v>76</v>
      </c>
      <c r="O12" s="11" t="s">
        <v>77</v>
      </c>
      <c r="P12" s="11" t="s">
        <v>78</v>
      </c>
      <c r="Q12" s="11" t="s">
        <v>79</v>
      </c>
      <c r="R12" s="11" t="s">
        <v>80</v>
      </c>
      <c r="S12" s="11" t="s">
        <v>81</v>
      </c>
      <c r="T12" s="11" t="s">
        <v>82</v>
      </c>
      <c r="U12" s="11" t="s">
        <v>83</v>
      </c>
      <c r="V12" s="11" t="s">
        <v>84</v>
      </c>
      <c r="W12" s="11" t="s">
        <v>85</v>
      </c>
      <c r="X12" s="11" t="s">
        <v>86</v>
      </c>
      <c r="Y12" s="11" t="s">
        <v>87</v>
      </c>
      <c r="Z12" s="11" t="s">
        <v>88</v>
      </c>
      <c r="AA12" s="11" t="s">
        <v>89</v>
      </c>
      <c r="AB12" s="26" t="s">
        <v>90</v>
      </c>
      <c r="AC12" s="27" t="s">
        <v>91</v>
      </c>
      <c r="AD12" s="11" t="s">
        <v>92</v>
      </c>
      <c r="AE12" s="11" t="s">
        <v>93</v>
      </c>
      <c r="AF12" s="11" t="s">
        <v>94</v>
      </c>
      <c r="AG12" s="11" t="s">
        <v>95</v>
      </c>
    </row>
    <row r="13" s="1" customFormat="1" ht="31.5" spans="1:33">
      <c r="A13" s="12">
        <v>1</v>
      </c>
      <c r="B13" s="12" t="s">
        <v>96</v>
      </c>
      <c r="C13" s="12" t="s">
        <v>97</v>
      </c>
      <c r="D13" s="12" t="s">
        <v>98</v>
      </c>
      <c r="E13" s="12" t="s">
        <v>99</v>
      </c>
      <c r="F13" s="12" t="s">
        <v>100</v>
      </c>
      <c r="G13" s="12">
        <v>2014</v>
      </c>
      <c r="H13" s="12" t="s">
        <v>96</v>
      </c>
      <c r="I13" s="12" t="s">
        <v>101</v>
      </c>
      <c r="J13" s="12">
        <v>2014</v>
      </c>
      <c r="K13" s="12" t="s">
        <v>102</v>
      </c>
      <c r="L13" s="12" t="s">
        <v>103</v>
      </c>
      <c r="M13" s="12" t="s">
        <v>5</v>
      </c>
      <c r="N13" s="12" t="s">
        <v>5</v>
      </c>
      <c r="O13" s="12">
        <v>130200</v>
      </c>
      <c r="P13" s="12">
        <v>50000</v>
      </c>
      <c r="Q13" s="12"/>
      <c r="R13" s="12"/>
      <c r="S13" s="12"/>
      <c r="T13" s="12"/>
      <c r="U13" s="12"/>
      <c r="V13" s="12"/>
      <c r="W13" s="12">
        <v>50200</v>
      </c>
      <c r="X13" s="12">
        <v>130200</v>
      </c>
      <c r="Y13" s="12" t="s">
        <v>9</v>
      </c>
      <c r="Z13" s="12" t="s">
        <v>10</v>
      </c>
      <c r="AA13" s="12"/>
      <c r="AB13" s="28"/>
      <c r="AC13" s="29"/>
      <c r="AD13" s="12" t="s">
        <v>100</v>
      </c>
      <c r="AE13" s="12"/>
      <c r="AF13" s="12" t="s">
        <v>104</v>
      </c>
      <c r="AG13" s="12"/>
    </row>
    <row r="14" s="1" customFormat="1" ht="31.5" spans="1:33">
      <c r="A14" s="12">
        <v>2</v>
      </c>
      <c r="B14" s="12" t="s">
        <v>105</v>
      </c>
      <c r="C14" s="12" t="s">
        <v>97</v>
      </c>
      <c r="D14" s="12" t="s">
        <v>98</v>
      </c>
      <c r="E14" s="12" t="s">
        <v>106</v>
      </c>
      <c r="F14" s="12" t="s">
        <v>107</v>
      </c>
      <c r="G14" s="12">
        <v>2014</v>
      </c>
      <c r="H14" s="12" t="s">
        <v>105</v>
      </c>
      <c r="I14" s="12" t="s">
        <v>108</v>
      </c>
      <c r="J14" s="12">
        <v>2014</v>
      </c>
      <c r="K14" s="12" t="s">
        <v>109</v>
      </c>
      <c r="L14" s="12" t="s">
        <v>103</v>
      </c>
      <c r="M14" s="12" t="s">
        <v>5</v>
      </c>
      <c r="N14" s="12" t="s">
        <v>5</v>
      </c>
      <c r="O14" s="12">
        <v>33877</v>
      </c>
      <c r="P14" s="12">
        <v>20000</v>
      </c>
      <c r="Q14" s="12"/>
      <c r="R14" s="12"/>
      <c r="S14" s="12"/>
      <c r="T14" s="12"/>
      <c r="U14" s="12"/>
      <c r="V14" s="12"/>
      <c r="W14" s="12">
        <v>13877</v>
      </c>
      <c r="X14" s="12"/>
      <c r="Y14" s="12" t="s">
        <v>9</v>
      </c>
      <c r="Z14" s="12" t="s">
        <v>10</v>
      </c>
      <c r="AA14" s="12"/>
      <c r="AB14" s="28"/>
      <c r="AC14" s="29"/>
      <c r="AD14" s="12" t="s">
        <v>107</v>
      </c>
      <c r="AE14" s="12" t="s">
        <v>110</v>
      </c>
      <c r="AF14" s="12" t="s">
        <v>111</v>
      </c>
      <c r="AG14" s="12"/>
    </row>
    <row r="15" s="1" customFormat="1" ht="31.5" spans="1:33">
      <c r="A15" s="12">
        <v>3</v>
      </c>
      <c r="B15" s="12" t="s">
        <v>112</v>
      </c>
      <c r="C15" s="12" t="s">
        <v>97</v>
      </c>
      <c r="D15" s="12" t="s">
        <v>98</v>
      </c>
      <c r="E15" s="12" t="s">
        <v>113</v>
      </c>
      <c r="F15" s="12" t="s">
        <v>114</v>
      </c>
      <c r="G15" s="12">
        <v>2014</v>
      </c>
      <c r="H15" s="12" t="s">
        <v>112</v>
      </c>
      <c r="I15" s="12" t="s">
        <v>115</v>
      </c>
      <c r="J15" s="12">
        <v>2014</v>
      </c>
      <c r="K15" s="12" t="s">
        <v>116</v>
      </c>
      <c r="L15" s="12" t="s">
        <v>103</v>
      </c>
      <c r="M15" s="12" t="s">
        <v>5</v>
      </c>
      <c r="N15" s="12" t="s">
        <v>5</v>
      </c>
      <c r="O15" s="12">
        <v>30000</v>
      </c>
      <c r="P15" s="12">
        <v>30000</v>
      </c>
      <c r="Q15" s="12"/>
      <c r="R15" s="12"/>
      <c r="S15" s="12"/>
      <c r="T15" s="12"/>
      <c r="U15" s="12"/>
      <c r="V15" s="12"/>
      <c r="W15" s="12"/>
      <c r="X15" s="12"/>
      <c r="Y15" s="12" t="s">
        <v>9</v>
      </c>
      <c r="Z15" s="12" t="s">
        <v>10</v>
      </c>
      <c r="AA15" s="12"/>
      <c r="AB15" s="28"/>
      <c r="AC15" s="29"/>
      <c r="AD15" s="12" t="s">
        <v>116</v>
      </c>
      <c r="AE15" s="12" t="s">
        <v>110</v>
      </c>
      <c r="AF15" s="12" t="s">
        <v>117</v>
      </c>
      <c r="AG15" s="12"/>
    </row>
    <row r="16" s="1" customFormat="1" ht="52.5" spans="1:33">
      <c r="A16" s="12">
        <v>4</v>
      </c>
      <c r="B16" s="12" t="s">
        <v>118</v>
      </c>
      <c r="C16" s="12" t="s">
        <v>97</v>
      </c>
      <c r="D16" s="12" t="s">
        <v>98</v>
      </c>
      <c r="E16" s="12" t="s">
        <v>119</v>
      </c>
      <c r="F16" s="12" t="s">
        <v>120</v>
      </c>
      <c r="G16" s="12">
        <v>2014</v>
      </c>
      <c r="H16" s="12" t="s">
        <v>118</v>
      </c>
      <c r="I16" s="12" t="s">
        <v>121</v>
      </c>
      <c r="J16" s="12">
        <v>2014</v>
      </c>
      <c r="K16" s="12" t="s">
        <v>122</v>
      </c>
      <c r="L16" s="12" t="s">
        <v>103</v>
      </c>
      <c r="M16" s="12" t="s">
        <v>5</v>
      </c>
      <c r="N16" s="12" t="s">
        <v>5</v>
      </c>
      <c r="O16" s="12">
        <v>42630</v>
      </c>
      <c r="P16" s="12">
        <v>20000</v>
      </c>
      <c r="Q16" s="12"/>
      <c r="R16" s="12"/>
      <c r="S16" s="12"/>
      <c r="T16" s="12"/>
      <c r="U16" s="12"/>
      <c r="V16" s="12"/>
      <c r="W16" s="12">
        <v>22630</v>
      </c>
      <c r="X16" s="12"/>
      <c r="Y16" s="12" t="s">
        <v>9</v>
      </c>
      <c r="Z16" s="12" t="s">
        <v>10</v>
      </c>
      <c r="AA16" s="12"/>
      <c r="AB16" s="28"/>
      <c r="AC16" s="29"/>
      <c r="AD16" s="12" t="s">
        <v>120</v>
      </c>
      <c r="AE16" s="12" t="s">
        <v>110</v>
      </c>
      <c r="AF16" s="12" t="s">
        <v>123</v>
      </c>
      <c r="AG16" s="12"/>
    </row>
    <row r="17" s="1" customFormat="1" ht="52.5" spans="1:33">
      <c r="A17" s="12">
        <v>5</v>
      </c>
      <c r="B17" s="12" t="s">
        <v>124</v>
      </c>
      <c r="C17" s="12" t="s">
        <v>97</v>
      </c>
      <c r="D17" s="12" t="s">
        <v>98</v>
      </c>
      <c r="E17" s="12" t="s">
        <v>119</v>
      </c>
      <c r="F17" s="12" t="s">
        <v>125</v>
      </c>
      <c r="G17" s="12">
        <v>2015</v>
      </c>
      <c r="H17" s="12" t="s">
        <v>124</v>
      </c>
      <c r="I17" s="12" t="s">
        <v>126</v>
      </c>
      <c r="J17" s="12">
        <v>2015</v>
      </c>
      <c r="K17" s="12" t="s">
        <v>127</v>
      </c>
      <c r="L17" s="12" t="s">
        <v>103</v>
      </c>
      <c r="M17" s="12" t="s">
        <v>5</v>
      </c>
      <c r="N17" s="12" t="s">
        <v>5</v>
      </c>
      <c r="O17" s="12">
        <v>48280</v>
      </c>
      <c r="P17" s="12">
        <v>48280</v>
      </c>
      <c r="Q17" s="12"/>
      <c r="R17" s="12"/>
      <c r="S17" s="12"/>
      <c r="T17" s="12"/>
      <c r="U17" s="12"/>
      <c r="V17" s="12"/>
      <c r="W17" s="12"/>
      <c r="X17" s="12">
        <v>48280</v>
      </c>
      <c r="Y17" s="12" t="s">
        <v>9</v>
      </c>
      <c r="Z17" s="12" t="s">
        <v>10</v>
      </c>
      <c r="AA17" s="12"/>
      <c r="AB17" s="28"/>
      <c r="AC17" s="29"/>
      <c r="AD17" s="12" t="s">
        <v>127</v>
      </c>
      <c r="AE17" s="12" t="s">
        <v>128</v>
      </c>
      <c r="AF17" s="12" t="s">
        <v>129</v>
      </c>
      <c r="AG17" s="12"/>
    </row>
    <row r="18" s="1" customFormat="1" ht="21" spans="1:33">
      <c r="A18" s="12">
        <v>6</v>
      </c>
      <c r="B18" s="12" t="s">
        <v>130</v>
      </c>
      <c r="C18" s="12" t="s">
        <v>97</v>
      </c>
      <c r="D18" s="12" t="s">
        <v>98</v>
      </c>
      <c r="E18" s="12" t="s">
        <v>131</v>
      </c>
      <c r="F18" s="12" t="s">
        <v>132</v>
      </c>
      <c r="G18" s="13">
        <v>2015</v>
      </c>
      <c r="H18" s="13"/>
      <c r="I18" s="12" t="s">
        <v>133</v>
      </c>
      <c r="J18" s="16">
        <v>2015</v>
      </c>
      <c r="K18" s="16"/>
      <c r="L18" s="16"/>
      <c r="M18" s="17" t="s">
        <v>5</v>
      </c>
      <c r="N18" s="17" t="s">
        <v>5</v>
      </c>
      <c r="O18" s="16">
        <f>SUM('[1]631'!$P19:$W19)</f>
        <v>210000</v>
      </c>
      <c r="P18" s="16">
        <v>10000</v>
      </c>
      <c r="Q18" s="16"/>
      <c r="R18" s="16"/>
      <c r="S18" s="16"/>
      <c r="T18" s="16"/>
      <c r="U18" s="16">
        <v>11000</v>
      </c>
      <c r="V18" s="16"/>
      <c r="W18" s="16"/>
      <c r="X18" s="16">
        <v>21000</v>
      </c>
      <c r="Y18" s="17" t="s">
        <v>9</v>
      </c>
      <c r="Z18" s="17" t="s">
        <v>10</v>
      </c>
      <c r="AA18" s="16"/>
      <c r="AB18" s="16"/>
      <c r="AC18" s="16"/>
      <c r="AD18" s="17" t="s">
        <v>132</v>
      </c>
      <c r="AE18" s="17" t="s">
        <v>128</v>
      </c>
      <c r="AF18" s="17" t="s">
        <v>134</v>
      </c>
      <c r="AG18" s="16"/>
    </row>
  </sheetData>
  <mergeCells count="6">
    <mergeCell ref="A1:AG1"/>
    <mergeCell ref="B10:L10"/>
    <mergeCell ref="O10:W10"/>
    <mergeCell ref="Y10:Z10"/>
    <mergeCell ref="AA10:AC10"/>
    <mergeCell ref="AD10:AF10"/>
  </mergeCells>
  <dataValidations count="8">
    <dataValidation type="decimal" operator="between" allowBlank="1" showInputMessage="1" showErrorMessage="1" promptTitle="温馨提示" prompt="单位元，保留两位小数" sqref="P13:X17">
      <formula1>0</formula1>
      <formula2>1000000000</formula2>
    </dataValidation>
    <dataValidation type="whole" operator="between" showInputMessage="1" showErrorMessage="1" promptTitle="温馨提示" prompt="年度范围2014-2021" sqref="G13:G17 J13:J17">
      <formula1>2014</formula1>
      <formula2>2021</formula2>
    </dataValidation>
    <dataValidation allowBlank="1" showInputMessage="1" showErrorMessage="1" promptTitle="温馨提示" prompt="自动合计，请输入资金构成&#10;" sqref="O13:O17"/>
    <dataValidation type="list" showInputMessage="1" showErrorMessage="1" promptTitle="温馨提示" prompt="请选择" sqref="M13:M17">
      <formula1>Sheet3!$A$2:$A$8</formula1>
    </dataValidation>
    <dataValidation type="list" allowBlank="1" showInputMessage="1" showErrorMessage="1" promptTitle="温馨提示" prompt="请选择" sqref="N13:N17">
      <formula1>Sheet3!$B$2:$B$8</formula1>
    </dataValidation>
    <dataValidation type="list" allowBlank="1" showInputMessage="1" showErrorMessage="1" promptTitle="温馨提示" prompt="请选择" sqref="Y13:Y17">
      <formula1>Sheet3!$C$2:$C$4</formula1>
    </dataValidation>
    <dataValidation type="list" allowBlank="1" showInputMessage="1" showErrorMessage="1" promptTitle="温馨提示" prompt="请选择" sqref="Z13:Z17">
      <formula1>Sheet3!$D$2:$D$4</formula1>
    </dataValidation>
    <dataValidation type="whole" operator="between" allowBlank="1" showInputMessage="1" showErrorMessage="1" promptTitle="温馨提示" prompt="填1有协议，不填或者0为无协议" sqref="AA13:AA17">
      <formula1>0</formula1>
      <formula2>1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13-15年中央资金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masic</dc:creator>
  <cp:lastModifiedBy>牧犊猪</cp:lastModifiedBy>
  <dcterms:created xsi:type="dcterms:W3CDTF">2018-11-15T02:07:00Z</dcterms:created>
  <cp:lastPrinted>2020-11-28T05:58:00Z</cp:lastPrinted>
  <dcterms:modified xsi:type="dcterms:W3CDTF">2022-04-07T08:19:55Z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9E308682255644C4AA27BC5E2055F3E4</vt:lpwstr>
  </property>
</Properties>
</file>