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Area" localSheetId="0">Sheet1!$A$1:$K$19</definedName>
    <definedName name="_xlnm.Print_Titles" localSheetId="0">Sheet1!$4:$4</definedName>
  </definedNames>
  <calcPr calcId="144525"/>
</workbook>
</file>

<file path=xl/sharedStrings.xml><?xml version="1.0" encoding="utf-8"?>
<sst xmlns="http://schemas.openxmlformats.org/spreadsheetml/2006/main" count="71" uniqueCount="63">
  <si>
    <t>附件</t>
  </si>
  <si>
    <t>澄海区2021年省级乡村振兴驻镇帮镇扶村资金（4000万元）项目计划表</t>
  </si>
  <si>
    <t>填报单位（公章）：</t>
  </si>
  <si>
    <t>序号</t>
  </si>
  <si>
    <t>项目名称</t>
  </si>
  <si>
    <t>实施（建设）单位</t>
  </si>
  <si>
    <t>项目起始年度</t>
  </si>
  <si>
    <t>项目终止年度</t>
  </si>
  <si>
    <t>项目概述</t>
  </si>
  <si>
    <t>绩效目标</t>
  </si>
  <si>
    <t>项目总额
（单位：万元）</t>
  </si>
  <si>
    <t>以前年度已安排财政资金数额
（单位：万元）</t>
  </si>
  <si>
    <t>拟申报省级财政资金数额（单位：万元）</t>
  </si>
  <si>
    <t>安排省级财政资金数额
（单位：万元）</t>
  </si>
  <si>
    <t>合计</t>
  </si>
  <si>
    <t>2021年汕头市澄海区东里镇樟林中山路(国道539至东里中心幼儿园)道路配套提升项目</t>
  </si>
  <si>
    <t>东里镇人民政府</t>
  </si>
  <si>
    <t>对樟林中山路道路进行环境提升，项目道路长度为733m,建设宽度为10m沥青路面，人行道，配套路面排水，道路照明等</t>
  </si>
  <si>
    <t>完善镇域基础设施建设，改善镇域人居环境，推动镇域经济发展</t>
  </si>
  <si>
    <t>2021年汕头市澄海区盐鸿镇中社村畜禽标准化集中屠宰冷链配送中心前侧区间路改造工程</t>
  </si>
  <si>
    <t>盐鸿镇中社村村委会</t>
  </si>
  <si>
    <t>本路段位于澄海区畜禽标准化集中屠宰冷链配送中心前侧，整体沿该中心东南侧围墙呈西南-东南北走向，起点与现有道路形成T字交叉，道路宽度8米；终点与现有道路形成+字交叉，道路宽度16米。项目建设内容主要为：（1）道路全长度240米，对原砂土路进行硬底化处理，铺筑水泥混凝土路面，路面宽度为5、16米，路基宽度为8、16米。（2）根据屠宰冷链配送中心生产和环保需要，在该中心沿道路右侧靠近配送中心围墙的一侧设施污水管道，总长度320m，全线设置12座检查井。</t>
  </si>
  <si>
    <t>本项目的建设是支撑澄海区畜禽标准化集中屠宰冷链配送中心的发展需求，能提升澄海区畜禽标准化集中屠宰冷链配送中心的道路服务水平。</t>
  </si>
  <si>
    <t>2021年澄海区盐鸿镇鸿二村及鸿三村苏隆内堤路升级改造工程</t>
  </si>
  <si>
    <t>盐鸿镇鸿二村村委会和鸿三村村委会</t>
  </si>
  <si>
    <t>项目位于盐鸿镇鸿二村、鸿三村交界处，建设内容为：1、全长200米的道路新建6米宽水泥路及沿路修建挑出1.2米宽步行道，设1.1米高水泥仿木栏杆，每隔12米设高杆路灯；2、全长413米，沿线修建挑出1.2米宽步行道，设1.1米高水泥仿木栏杆，每隔12米设高杆路灯。</t>
  </si>
  <si>
    <t>对道路进行升级改造，改善村民交通出行环境，提高群众的幸福指数。</t>
  </si>
  <si>
    <t>2021年汕头市澄海区莲华镇三洲灌渠绿道工程建设项目</t>
  </si>
  <si>
    <t>莲华镇人民政府</t>
  </si>
  <si>
    <t>项目情况：1、因539国道下长宁至西浦村段中间隔离栏建成后，该段相关村学生上学需绕道，路程较长，部分学生存在逆行现象，存在较大安全隐患。相关村干部群众多次向镇反映，请求解决学生上学安全问题；2、三洲灌渠绿道是镇田间绿道示范段之一，又在莲华镇主景区附近，毗邻国道，对提升莲华镇旅游观光形象有较大提升作用。
  本次计划对长约2000米，宽4.0米三洲灌渠下长宁段至西浦段渠堤路面、栏杆、绿化、照明工程进行建设。具体内容：
（1）0-326米段新建挡土墙，新建4米绿道，设置栏杆及绿化和照明。
（2）326～614米段设置栏杆及绿化和照明。
（3）614～1934米段新建挡土墙，新建4米绿道，设置栏杆及绿化和照明。</t>
  </si>
  <si>
    <t>改善河道及两岸水环境、生态环境和居住环境，实现“河畅、水清、堤固、岸绿、景美”的目标。</t>
  </si>
  <si>
    <t>2021年汕头市澄海区莲华镇隆华片区交通路桥建设项目</t>
  </si>
  <si>
    <t>项目情况：该片区域属于隆华、隆南、东浦等村群众主要生活生产区域，自潮汕高速联络线建成之后，把生活生产道路截断，周边群众需绕行约3.6公里，部分群众不顾安全进行逆行，存在较大安全隐患。经现场勘察及听取周边干部、群众意见，拟建一座简易交通桥，解决周边群众出行和生产需求。
  隆华片区交通路桥建设项目涉及征地拆迁及架设桥梁，新开挖排灌沟等，经估算，在不计征地费用的情况下，道路、桥梁等建设费用总投资约210万元，其中：道路长约600米、宽5米，造价约120万元；1座长40米、宽5米的桥梁约90万元。</t>
  </si>
  <si>
    <t>优化人居环境，使人民群众的生产、生活环境得到了改善，推动莲华镇的城市化进程，促进镇域经济全面协调可持续发展。</t>
  </si>
  <si>
    <t>2021年汕头市澄海区溪南镇溪南江景公园建设项目</t>
  </si>
  <si>
    <t>溪南镇人民政府</t>
  </si>
  <si>
    <t>利用北社村义溪溪坪三清三拆遗留迹地，实施园建、给排水、照明及绿化工程，面积25000㎡，打造江景公园。</t>
  </si>
  <si>
    <t>完善镇域基础设施建设，推进公共基础设施配套。</t>
  </si>
  <si>
    <t>2021年汕头市澄海区隆都镇建设一个镇级乡村振兴人才驿站项目</t>
  </si>
  <si>
    <t>隆都镇人民政府</t>
  </si>
  <si>
    <t>改造升级、建设镇级乡村振兴人才驿站，配套办公和公共服务设施，计划投入资金150万元。</t>
  </si>
  <si>
    <t>完善镇域基础设施建设，推动镇域经济发展。</t>
  </si>
  <si>
    <t>2021年汕头市澄海区隆都镇兴隆街“潮商银行-S231线”排水系统改造及黑底化提升工程</t>
  </si>
  <si>
    <t>项目主要对长421.6米，宽9-14.5米的兴隆街“潮商银行-S231线”路段进行排水系统改造及黑底化提升</t>
  </si>
  <si>
    <t>2021年汕头市澄海区隆都镇后溪村市脚片兴隆街商业步行街（镇政府至231省道）建设</t>
  </si>
  <si>
    <t>项目主要对后溪村市脚片兴隆街“镇政府至231省道”路段东侧水利沟渠上水泥埕面改造为步行街，分为兴隆街“镇政府至潮商银行”商业步行街建设和兴隆街“潮商银行至231省道”商业步行街建设，其中兴隆街“镇政府至潮商银行”商业步行街建设计划投入资金168万元，兴隆街“潮商银行至231省道”商业步行街建设计划投入资金129万元。</t>
  </si>
  <si>
    <t>2021年汕头市澄海区莲上镇莲茂路升级改造工程</t>
  </si>
  <si>
    <t>莲上镇人民政府</t>
  </si>
  <si>
    <t>路面沥青化，完善排水系统，长度约1.07千米，宽度25-30米。</t>
  </si>
  <si>
    <t>对镇域内主要干道及主要道路提升改造，建设良好的乡镇人居环境，塑造新的乡镇风貌，营造良好的营商环境，建设环境优美、经济发达、社会繁荣、适宜人居、具有活力和竞争力的生态宜居镇。</t>
  </si>
  <si>
    <t>2021年汕头市澄海区莲上镇莲中路升级改造工程</t>
  </si>
  <si>
    <t>完善地下管线，尤其是排水系统和电力、电信线缆落地，起于国道红绿灯至莲东排渠止，长度约350米，宽度约12-18米</t>
  </si>
  <si>
    <t>2021年汕头市澄海区莲下镇莲阳大街升级改造</t>
  </si>
  <si>
    <t>莲下镇人民政府</t>
  </si>
  <si>
    <t>莲阳大街电气工程、莲阳大街道路工程</t>
  </si>
  <si>
    <t>改善农村人居环境，建成美丽宜居村，推进城郊结合，改善村民出行环境及营商环境，完善镇域基础设施建设，推动镇域经济发展。</t>
  </si>
  <si>
    <t>2021年汕头市澄海区上华镇下陈村社区体育公园配套工程</t>
  </si>
  <si>
    <t>上华镇下陈村村委会</t>
  </si>
  <si>
    <t>配套健身步行道，长265米，966平方，投资24万元；健身广场340平方，投资8.5万元；休闲活动中心250平方，投资52万元；停车场430平方，投资9.5万元；公共卫生间45平方，投资15.8万元；绿化，6.4万元；地面铺装900平方，21万元；混凝土埕面2100平方，投资41万元，照明，19.8万元，其他费用22万元。总投资220万。</t>
  </si>
  <si>
    <t>改善农村人居环境，建成美丽宜居村，推进城郊结合，改善村民出行环境及营商环境。</t>
  </si>
  <si>
    <t>2021年汕头市澄海区上华镇沙坝村皮多池水利路、村道14巷水泥路面、小游园建设项目</t>
  </si>
  <si>
    <t>上华镇沙坝村村委会</t>
  </si>
  <si>
    <t>1、沙坝村皮多池水利路建设项目，位于博爱学校北侧，建设规模宽6米，长约130米，投资规模估算约20万元
2、村道14巷水泥路面建设项目位于新厝区14巷，建设规模宽4米，长约93米，投资规模估算约25万元。
3、小游园建设项目位于校前路南侧，建设规模约9500平方米，投资规模估算约240万元。总投资预计285万元。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</si>
</sst>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0.00;[Red]#,##0.00"/>
  </numFmts>
  <fonts count="31">
    <font>
      <sz val="11"/>
      <color theme="1"/>
      <name val="宋体"/>
      <charset val="134"/>
      <scheme val="minor"/>
    </font>
    <font>
      <sz val="12"/>
      <color indexed="8"/>
      <name val="宋体"/>
      <charset val="134"/>
      <scheme val="minor"/>
    </font>
    <font>
      <sz val="11"/>
      <color indexed="8"/>
      <name val="宋体"/>
      <charset val="134"/>
      <scheme val="minor"/>
    </font>
    <font>
      <b/>
      <sz val="14"/>
      <color indexed="8"/>
      <name val="仿宋"/>
      <charset val="134"/>
    </font>
    <font>
      <sz val="12"/>
      <name val="宋体"/>
      <charset val="134"/>
    </font>
    <font>
      <sz val="14"/>
      <color rgb="FF000000"/>
      <name val="黑体"/>
      <charset val="134"/>
    </font>
    <font>
      <sz val="12"/>
      <color indexed="8"/>
      <name val="黑体"/>
      <charset val="134"/>
    </font>
    <font>
      <sz val="20"/>
      <color indexed="8"/>
      <name val="方正小标宋简体"/>
      <charset val="134"/>
    </font>
    <font>
      <b/>
      <sz val="14"/>
      <name val="仿宋"/>
      <charset val="134"/>
    </font>
    <font>
      <b/>
      <sz val="12"/>
      <name val="宋体"/>
      <charset val="134"/>
    </font>
    <font>
      <sz val="12"/>
      <color theme="1"/>
      <name val="宋体"/>
      <charset val="134"/>
    </font>
    <font>
      <sz val="11"/>
      <color theme="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000000"/>
      <name val="宋体"/>
      <charset val="134"/>
    </font>
    <font>
      <b/>
      <sz val="11"/>
      <color rgb="FF3F3F3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17"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2" applyNumberFormat="0" applyFill="0" applyAlignment="0" applyProtection="0">
      <alignment vertical="center"/>
    </xf>
    <xf numFmtId="0" fontId="21" fillId="0" borderId="2" applyNumberFormat="0" applyFill="0" applyAlignment="0" applyProtection="0">
      <alignment vertical="center"/>
    </xf>
    <xf numFmtId="0" fontId="11" fillId="23" borderId="0" applyNumberFormat="0" applyBorder="0" applyAlignment="0" applyProtection="0">
      <alignment vertical="center"/>
    </xf>
    <xf numFmtId="0" fontId="24" fillId="0" borderId="6" applyNumberFormat="0" applyFill="0" applyAlignment="0" applyProtection="0">
      <alignment vertical="center"/>
    </xf>
    <xf numFmtId="0" fontId="11" fillId="25" borderId="0" applyNumberFormat="0" applyBorder="0" applyAlignment="0" applyProtection="0">
      <alignment vertical="center"/>
    </xf>
    <xf numFmtId="0" fontId="28" fillId="12" borderId="7" applyNumberFormat="0" applyAlignment="0" applyProtection="0">
      <alignment vertical="center"/>
    </xf>
    <xf numFmtId="0" fontId="17" fillId="12" borderId="3" applyNumberFormat="0" applyAlignment="0" applyProtection="0">
      <alignment vertical="center"/>
    </xf>
    <xf numFmtId="0" fontId="25" fillId="21" borderId="5" applyNumberFormat="0" applyAlignment="0" applyProtection="0">
      <alignment vertical="center"/>
    </xf>
    <xf numFmtId="0" fontId="16" fillId="24" borderId="0" applyNumberFormat="0" applyBorder="0" applyAlignment="0" applyProtection="0">
      <alignment vertical="center"/>
    </xf>
    <xf numFmtId="0" fontId="11" fillId="10"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14" fillId="4" borderId="0" applyNumberFormat="0" applyBorder="0" applyAlignment="0" applyProtection="0">
      <alignment vertical="center"/>
    </xf>
    <xf numFmtId="0" fontId="20" fillId="15" borderId="0" applyNumberFormat="0" applyBorder="0" applyAlignment="0" applyProtection="0">
      <alignment vertical="center"/>
    </xf>
    <xf numFmtId="0" fontId="16" fillId="29" borderId="0" applyNumberFormat="0" applyBorder="0" applyAlignment="0" applyProtection="0">
      <alignment vertical="center"/>
    </xf>
    <xf numFmtId="0" fontId="11" fillId="6" borderId="0" applyNumberFormat="0" applyBorder="0" applyAlignment="0" applyProtection="0">
      <alignment vertical="center"/>
    </xf>
    <xf numFmtId="0" fontId="16" fillId="19"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1" fillId="31" borderId="0" applyNumberFormat="0" applyBorder="0" applyAlignment="0" applyProtection="0">
      <alignment vertical="center"/>
    </xf>
    <xf numFmtId="0" fontId="16" fillId="26" borderId="0" applyNumberFormat="0" applyBorder="0" applyAlignment="0" applyProtection="0">
      <alignment vertical="center"/>
    </xf>
    <xf numFmtId="0" fontId="11" fillId="20" borderId="0" applyNumberFormat="0" applyBorder="0" applyAlignment="0" applyProtection="0">
      <alignment vertical="center"/>
    </xf>
    <xf numFmtId="0" fontId="11" fillId="32" borderId="0" applyNumberFormat="0" applyBorder="0" applyAlignment="0" applyProtection="0">
      <alignment vertical="center"/>
    </xf>
    <xf numFmtId="0" fontId="16" fillId="30" borderId="0" applyNumberFormat="0" applyBorder="0" applyAlignment="0" applyProtection="0">
      <alignment vertical="center"/>
    </xf>
    <xf numFmtId="0" fontId="11" fillId="28" borderId="0" applyNumberFormat="0" applyBorder="0" applyAlignment="0" applyProtection="0">
      <alignment vertical="center"/>
    </xf>
    <xf numFmtId="0" fontId="27" fillId="0" borderId="0">
      <protection locked="0"/>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49" fontId="1" fillId="0" borderId="0" xfId="0" applyNumberFormat="1" applyFont="1" applyFill="1" applyAlignment="1">
      <alignment wrapText="1"/>
    </xf>
    <xf numFmtId="176" fontId="1" fillId="0" borderId="0" xfId="0" applyNumberFormat="1" applyFont="1" applyFill="1" applyAlignment="1">
      <alignment horizontal="right" wrapText="1"/>
    </xf>
    <xf numFmtId="0" fontId="7" fillId="0" borderId="0" xfId="0" applyFont="1" applyFill="1" applyAlignment="1">
      <alignment horizontal="center" vertical="center" wrapText="1"/>
    </xf>
    <xf numFmtId="176" fontId="7" fillId="0" borderId="0" xfId="0" applyNumberFormat="1" applyFont="1" applyFill="1" applyAlignment="1">
      <alignment horizontal="right" vertical="center" wrapText="1"/>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177" fontId="4" fillId="0" borderId="1" xfId="49"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10"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9"/>
  <sheetViews>
    <sheetView tabSelected="1" topLeftCell="A4" workbookViewId="0">
      <selection activeCell="H3" sqref="H3"/>
    </sheetView>
  </sheetViews>
  <sheetFormatPr defaultColWidth="9" defaultRowHeight="13.5"/>
  <cols>
    <col min="1" max="1" width="4.44166666666667" customWidth="1"/>
    <col min="2" max="2" width="16.8083333333333" customWidth="1"/>
    <col min="3" max="3" width="9.58333333333333" customWidth="1"/>
    <col min="4" max="5" width="6.625" customWidth="1"/>
    <col min="6" max="6" width="47.75" customWidth="1"/>
    <col min="7" max="7" width="17.8833333333333" customWidth="1"/>
    <col min="8" max="11" width="14.625" customWidth="1"/>
  </cols>
  <sheetData>
    <row r="1" s="1" customFormat="1" ht="24.9" customHeight="1" spans="1:11">
      <c r="A1" s="5" t="s">
        <v>0</v>
      </c>
      <c r="B1" s="6"/>
      <c r="C1" s="7"/>
      <c r="D1" s="7"/>
      <c r="E1" s="7"/>
      <c r="F1" s="7"/>
      <c r="G1" s="7"/>
      <c r="H1" s="8"/>
      <c r="I1" s="8"/>
      <c r="J1" s="8"/>
      <c r="K1" s="8"/>
    </row>
    <row r="2" s="2" customFormat="1" ht="33.9" customHeight="1" spans="1:11">
      <c r="A2" s="9" t="s">
        <v>1</v>
      </c>
      <c r="B2" s="9"/>
      <c r="C2" s="9"/>
      <c r="D2" s="9"/>
      <c r="E2" s="9"/>
      <c r="F2" s="9"/>
      <c r="G2" s="9"/>
      <c r="H2" s="10"/>
      <c r="I2" s="10"/>
      <c r="J2" s="10"/>
      <c r="K2" s="10"/>
    </row>
    <row r="3" s="2" customFormat="1" ht="33.9" customHeight="1" spans="1:11">
      <c r="A3" s="11" t="s">
        <v>2</v>
      </c>
      <c r="B3" s="11"/>
      <c r="C3" s="11"/>
      <c r="D3" s="9"/>
      <c r="E3" s="9"/>
      <c r="F3" s="9"/>
      <c r="G3" s="9"/>
      <c r="H3" s="10"/>
      <c r="I3" s="10"/>
      <c r="J3" s="10"/>
      <c r="K3" s="10"/>
    </row>
    <row r="4" s="3" customFormat="1" ht="110" customHeight="1" spans="1:16380">
      <c r="A4" s="12" t="s">
        <v>3</v>
      </c>
      <c r="B4" s="13" t="s">
        <v>4</v>
      </c>
      <c r="C4" s="13" t="s">
        <v>5</v>
      </c>
      <c r="D4" s="13" t="s">
        <v>6</v>
      </c>
      <c r="E4" s="13" t="s">
        <v>7</v>
      </c>
      <c r="F4" s="13" t="s">
        <v>8</v>
      </c>
      <c r="G4" s="13" t="s">
        <v>9</v>
      </c>
      <c r="H4" s="14" t="s">
        <v>10</v>
      </c>
      <c r="I4" s="14" t="s">
        <v>11</v>
      </c>
      <c r="J4" s="14" t="s">
        <v>12</v>
      </c>
      <c r="K4" s="14" t="s">
        <v>13</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row>
    <row r="5" s="3" customFormat="1" ht="47" customHeight="1" spans="1:16380">
      <c r="A5" s="12" t="s">
        <v>14</v>
      </c>
      <c r="B5" s="13"/>
      <c r="C5" s="13"/>
      <c r="D5" s="13"/>
      <c r="E5" s="13"/>
      <c r="F5" s="13"/>
      <c r="G5" s="13"/>
      <c r="H5" s="14">
        <f>SUM(H6:H19)</f>
        <v>6517.46</v>
      </c>
      <c r="I5" s="14">
        <f>SUM(I6:I19)</f>
        <v>0</v>
      </c>
      <c r="J5" s="14">
        <f>SUM(J6:J19)</f>
        <v>5036</v>
      </c>
      <c r="K5" s="14">
        <f>SUM(K6:K19)</f>
        <v>4000</v>
      </c>
      <c r="L5" s="19"/>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18"/>
      <c r="XEV5" s="18"/>
      <c r="XEW5" s="18"/>
      <c r="XEX5" s="18"/>
      <c r="XEY5" s="18"/>
      <c r="XEZ5" s="18"/>
    </row>
    <row r="6" s="4" customFormat="1" ht="126" customHeight="1" spans="1:16381">
      <c r="A6" s="15">
        <v>1</v>
      </c>
      <c r="B6" s="16" t="s">
        <v>15</v>
      </c>
      <c r="C6" s="16" t="s">
        <v>16</v>
      </c>
      <c r="D6" s="16">
        <v>2021</v>
      </c>
      <c r="E6" s="16">
        <v>2022</v>
      </c>
      <c r="F6" s="16" t="s">
        <v>17</v>
      </c>
      <c r="G6" s="16" t="s">
        <v>18</v>
      </c>
      <c r="H6" s="17">
        <v>550</v>
      </c>
      <c r="I6" s="17">
        <v>0</v>
      </c>
      <c r="J6" s="17">
        <v>550</v>
      </c>
      <c r="K6" s="17">
        <v>500</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c r="XEZ6" s="20"/>
      <c r="XFA6" s="20"/>
    </row>
    <row r="7" s="4" customFormat="1" ht="180" customHeight="1" spans="1:16381">
      <c r="A7" s="15">
        <v>2</v>
      </c>
      <c r="B7" s="16" t="s">
        <v>19</v>
      </c>
      <c r="C7" s="16" t="s">
        <v>20</v>
      </c>
      <c r="D7" s="16">
        <v>2021</v>
      </c>
      <c r="E7" s="16">
        <v>2022</v>
      </c>
      <c r="F7" s="16" t="s">
        <v>21</v>
      </c>
      <c r="G7" s="16" t="s">
        <v>22</v>
      </c>
      <c r="H7" s="17">
        <v>108</v>
      </c>
      <c r="I7" s="17">
        <v>0</v>
      </c>
      <c r="J7" s="17">
        <v>108</v>
      </c>
      <c r="K7" s="17">
        <v>108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row>
    <row r="8" s="4" customFormat="1" ht="126" customHeight="1" spans="1:16381">
      <c r="A8" s="15">
        <v>3</v>
      </c>
      <c r="B8" s="16" t="s">
        <v>23</v>
      </c>
      <c r="C8" s="16" t="s">
        <v>24</v>
      </c>
      <c r="D8" s="16">
        <v>2021</v>
      </c>
      <c r="E8" s="16">
        <v>2022</v>
      </c>
      <c r="F8" s="16" t="s">
        <v>25</v>
      </c>
      <c r="G8" s="16" t="s">
        <v>26</v>
      </c>
      <c r="H8" s="17">
        <v>430</v>
      </c>
      <c r="I8" s="17">
        <v>0</v>
      </c>
      <c r="J8" s="17">
        <v>430</v>
      </c>
      <c r="K8" s="17">
        <v>392</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row>
    <row r="9" s="4" customFormat="1" ht="267" customHeight="1" spans="1:16381">
      <c r="A9" s="15">
        <v>4</v>
      </c>
      <c r="B9" s="16" t="s">
        <v>27</v>
      </c>
      <c r="C9" s="16" t="s">
        <v>28</v>
      </c>
      <c r="D9" s="16">
        <v>2021</v>
      </c>
      <c r="E9" s="16">
        <v>2022</v>
      </c>
      <c r="F9" s="16" t="s">
        <v>29</v>
      </c>
      <c r="G9" s="16" t="s">
        <v>30</v>
      </c>
      <c r="H9" s="17">
        <v>450</v>
      </c>
      <c r="I9" s="17">
        <v>0</v>
      </c>
      <c r="J9" s="17">
        <v>450</v>
      </c>
      <c r="K9" s="17">
        <v>450</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row>
    <row r="10" s="4" customFormat="1" ht="288" customHeight="1" spans="1:16381">
      <c r="A10" s="15">
        <v>5</v>
      </c>
      <c r="B10" s="16" t="s">
        <v>31</v>
      </c>
      <c r="C10" s="16" t="s">
        <v>28</v>
      </c>
      <c r="D10" s="16">
        <v>2021</v>
      </c>
      <c r="E10" s="16">
        <v>2022</v>
      </c>
      <c r="F10" s="16" t="s">
        <v>32</v>
      </c>
      <c r="G10" s="16" t="s">
        <v>33</v>
      </c>
      <c r="H10" s="17">
        <v>210</v>
      </c>
      <c r="I10" s="17">
        <v>0</v>
      </c>
      <c r="J10" s="17">
        <v>90</v>
      </c>
      <c r="K10" s="17">
        <v>50</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row>
    <row r="11" s="4" customFormat="1" ht="108" customHeight="1" spans="1:16381">
      <c r="A11" s="15">
        <v>6</v>
      </c>
      <c r="B11" s="16" t="s">
        <v>34</v>
      </c>
      <c r="C11" s="16" t="s">
        <v>35</v>
      </c>
      <c r="D11" s="16">
        <v>2021</v>
      </c>
      <c r="E11" s="16">
        <v>2022</v>
      </c>
      <c r="F11" s="16" t="s">
        <v>36</v>
      </c>
      <c r="G11" s="16" t="s">
        <v>37</v>
      </c>
      <c r="H11" s="17">
        <v>1856.46</v>
      </c>
      <c r="I11" s="17">
        <v>0</v>
      </c>
      <c r="J11" s="17">
        <v>500</v>
      </c>
      <c r="K11" s="17">
        <v>500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row>
    <row r="12" s="4" customFormat="1" ht="108" customHeight="1" spans="1:16381">
      <c r="A12" s="15">
        <v>7</v>
      </c>
      <c r="B12" s="16" t="s">
        <v>38</v>
      </c>
      <c r="C12" s="16" t="s">
        <v>39</v>
      </c>
      <c r="D12" s="16">
        <v>2021</v>
      </c>
      <c r="E12" s="16">
        <v>2021</v>
      </c>
      <c r="F12" s="16" t="s">
        <v>40</v>
      </c>
      <c r="G12" s="16" t="s">
        <v>41</v>
      </c>
      <c r="H12" s="17">
        <v>150</v>
      </c>
      <c r="I12" s="17">
        <v>0</v>
      </c>
      <c r="J12" s="17">
        <v>150</v>
      </c>
      <c r="K12" s="17">
        <v>150</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row>
    <row r="13" s="4" customFormat="1" ht="108" customHeight="1" spans="1:16381">
      <c r="A13" s="15">
        <v>8</v>
      </c>
      <c r="B13" s="16" t="s">
        <v>42</v>
      </c>
      <c r="C13" s="16" t="s">
        <v>39</v>
      </c>
      <c r="D13" s="16">
        <v>2021</v>
      </c>
      <c r="E13" s="16">
        <v>2021</v>
      </c>
      <c r="F13" s="16" t="s">
        <v>43</v>
      </c>
      <c r="G13" s="16" t="s">
        <v>41</v>
      </c>
      <c r="H13" s="17">
        <v>108</v>
      </c>
      <c r="I13" s="17">
        <v>0</v>
      </c>
      <c r="J13" s="17">
        <v>108</v>
      </c>
      <c r="K13" s="17">
        <v>108</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row>
    <row r="14" s="4" customFormat="1" ht="170" customHeight="1" spans="1:16381">
      <c r="A14" s="15">
        <v>9</v>
      </c>
      <c r="B14" s="16" t="s">
        <v>44</v>
      </c>
      <c r="C14" s="16" t="s">
        <v>39</v>
      </c>
      <c r="D14" s="16">
        <v>2021</v>
      </c>
      <c r="E14" s="16">
        <v>2021</v>
      </c>
      <c r="F14" s="16" t="s">
        <v>45</v>
      </c>
      <c r="G14" s="16" t="s">
        <v>41</v>
      </c>
      <c r="H14" s="17">
        <v>300</v>
      </c>
      <c r="I14" s="17">
        <v>0</v>
      </c>
      <c r="J14" s="17">
        <v>300</v>
      </c>
      <c r="K14" s="17">
        <v>242</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row>
    <row r="15" s="4" customFormat="1" ht="214" customHeight="1" spans="1:16381">
      <c r="A15" s="15">
        <v>10</v>
      </c>
      <c r="B15" s="16" t="s">
        <v>46</v>
      </c>
      <c r="C15" s="16" t="s">
        <v>47</v>
      </c>
      <c r="D15" s="16">
        <v>2021</v>
      </c>
      <c r="E15" s="16">
        <v>2022</v>
      </c>
      <c r="F15" s="16" t="s">
        <v>48</v>
      </c>
      <c r="G15" s="16" t="s">
        <v>49</v>
      </c>
      <c r="H15" s="17">
        <v>450</v>
      </c>
      <c r="I15" s="17">
        <v>0</v>
      </c>
      <c r="J15" s="17">
        <v>450</v>
      </c>
      <c r="K15" s="17">
        <v>450</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row>
    <row r="16" s="4" customFormat="1" ht="195" customHeight="1" spans="1:16381">
      <c r="A16" s="15">
        <v>11</v>
      </c>
      <c r="B16" s="16" t="s">
        <v>50</v>
      </c>
      <c r="C16" s="16" t="s">
        <v>47</v>
      </c>
      <c r="D16" s="16">
        <v>2021</v>
      </c>
      <c r="E16" s="16">
        <v>2022</v>
      </c>
      <c r="F16" s="16" t="s">
        <v>51</v>
      </c>
      <c r="G16" s="16" t="s">
        <v>49</v>
      </c>
      <c r="H16" s="17">
        <v>600</v>
      </c>
      <c r="I16" s="17">
        <v>0</v>
      </c>
      <c r="J16" s="17">
        <v>600</v>
      </c>
      <c r="K16" s="17">
        <v>50</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4" customFormat="1" ht="177" customHeight="1" spans="1:16381">
      <c r="A17" s="15">
        <v>12</v>
      </c>
      <c r="B17" s="16" t="s">
        <v>52</v>
      </c>
      <c r="C17" s="16" t="s">
        <v>53</v>
      </c>
      <c r="D17" s="16">
        <v>2021</v>
      </c>
      <c r="E17" s="16">
        <v>2022</v>
      </c>
      <c r="F17" s="16" t="s">
        <v>54</v>
      </c>
      <c r="G17" s="16" t="s">
        <v>55</v>
      </c>
      <c r="H17" s="17">
        <v>800</v>
      </c>
      <c r="I17" s="17">
        <v>0</v>
      </c>
      <c r="J17" s="17">
        <v>800</v>
      </c>
      <c r="K17" s="17">
        <v>500</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row>
    <row r="18" s="4" customFormat="1" ht="177" customHeight="1" spans="1:16381">
      <c r="A18" s="15">
        <v>13</v>
      </c>
      <c r="B18" s="16" t="s">
        <v>56</v>
      </c>
      <c r="C18" s="16" t="s">
        <v>57</v>
      </c>
      <c r="D18" s="16">
        <v>2021</v>
      </c>
      <c r="E18" s="16">
        <v>2022</v>
      </c>
      <c r="F18" s="16" t="s">
        <v>58</v>
      </c>
      <c r="G18" s="16" t="s">
        <v>59</v>
      </c>
      <c r="H18" s="17">
        <v>220</v>
      </c>
      <c r="I18" s="17">
        <v>0</v>
      </c>
      <c r="J18" s="17">
        <v>220</v>
      </c>
      <c r="K18" s="17">
        <v>220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row>
    <row r="19" s="4" customFormat="1" ht="177" customHeight="1" spans="1:16381">
      <c r="A19" s="15">
        <v>14</v>
      </c>
      <c r="B19" s="16" t="s">
        <v>60</v>
      </c>
      <c r="C19" s="16" t="s">
        <v>61</v>
      </c>
      <c r="D19" s="16">
        <v>2021</v>
      </c>
      <c r="E19" s="16">
        <v>2022</v>
      </c>
      <c r="F19" s="16" t="s">
        <v>62</v>
      </c>
      <c r="G19" s="16" t="s">
        <v>59</v>
      </c>
      <c r="H19" s="17">
        <v>285</v>
      </c>
      <c r="I19" s="17">
        <v>0</v>
      </c>
      <c r="J19" s="17">
        <v>280</v>
      </c>
      <c r="K19" s="17">
        <v>280</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row>
  </sheetData>
  <mergeCells count="3">
    <mergeCell ref="A1:B1"/>
    <mergeCell ref="A2:K2"/>
    <mergeCell ref="A3:C3"/>
  </mergeCells>
  <conditionalFormatting sqref="B6:G6">
    <cfRule type="expression" dxfId="0" priority="28">
      <formula>$A6&lt;&gt;""</formula>
    </cfRule>
  </conditionalFormatting>
  <conditionalFormatting sqref="H6:K6">
    <cfRule type="expression" dxfId="0" priority="40">
      <formula>$A6&lt;&gt;""</formula>
    </cfRule>
  </conditionalFormatting>
  <conditionalFormatting sqref="B7:G7">
    <cfRule type="expression" dxfId="0" priority="27">
      <formula>$A7&lt;&gt;""</formula>
    </cfRule>
  </conditionalFormatting>
  <conditionalFormatting sqref="H7:K7">
    <cfRule type="expression" dxfId="0" priority="39">
      <formula>$A7&lt;&gt;""</formula>
    </cfRule>
  </conditionalFormatting>
  <conditionalFormatting sqref="B8:G8">
    <cfRule type="expression" dxfId="0" priority="26">
      <formula>$A8&lt;&gt;""</formula>
    </cfRule>
  </conditionalFormatting>
  <conditionalFormatting sqref="H8:K8">
    <cfRule type="expression" dxfId="0" priority="38">
      <formula>$A8&lt;&gt;""</formula>
    </cfRule>
  </conditionalFormatting>
  <conditionalFormatting sqref="B9:G9">
    <cfRule type="expression" dxfId="0" priority="25">
      <formula>$A9&lt;&gt;""</formula>
    </cfRule>
  </conditionalFormatting>
  <conditionalFormatting sqref="H9:K9">
    <cfRule type="expression" dxfId="0" priority="37">
      <formula>$A9&lt;&gt;""</formula>
    </cfRule>
  </conditionalFormatting>
  <conditionalFormatting sqref="B10:G10">
    <cfRule type="expression" dxfId="0" priority="24">
      <formula>$A10&lt;&gt;""</formula>
    </cfRule>
  </conditionalFormatting>
  <conditionalFormatting sqref="H10:K10">
    <cfRule type="expression" dxfId="0" priority="36">
      <formula>$A10&lt;&gt;""</formula>
    </cfRule>
  </conditionalFormatting>
  <conditionalFormatting sqref="B11:G11">
    <cfRule type="expression" dxfId="0" priority="23">
      <formula>$A11&lt;&gt;""</formula>
    </cfRule>
  </conditionalFormatting>
  <conditionalFormatting sqref="B12:G12">
    <cfRule type="expression" dxfId="0" priority="3">
      <formula>$A12&lt;&gt;""</formula>
    </cfRule>
  </conditionalFormatting>
  <conditionalFormatting sqref="B13:G13">
    <cfRule type="expression" dxfId="0" priority="2">
      <formula>$A13&lt;&gt;""</formula>
    </cfRule>
  </conditionalFormatting>
  <conditionalFormatting sqref="B14:G14">
    <cfRule type="expression" dxfId="0" priority="1">
      <formula>$A14&lt;&gt;""</formula>
    </cfRule>
  </conditionalFormatting>
  <conditionalFormatting sqref="B15:G15">
    <cfRule type="expression" dxfId="0" priority="19">
      <formula>$A15&lt;&gt;""</formula>
    </cfRule>
  </conditionalFormatting>
  <conditionalFormatting sqref="B16:G16">
    <cfRule type="expression" dxfId="0" priority="18">
      <formula>$A16&lt;&gt;""</formula>
    </cfRule>
  </conditionalFormatting>
  <conditionalFormatting sqref="B17:G17">
    <cfRule type="expression" dxfId="0" priority="17">
      <formula>$A17&lt;&gt;""</formula>
    </cfRule>
  </conditionalFormatting>
  <conditionalFormatting sqref="A18">
    <cfRule type="expression" dxfId="0" priority="15">
      <formula>$A18&lt;&gt;""</formula>
    </cfRule>
  </conditionalFormatting>
  <conditionalFormatting sqref="B18:G18">
    <cfRule type="expression" dxfId="0" priority="11">
      <formula>$A18&lt;&gt;""</formula>
    </cfRule>
  </conditionalFormatting>
  <conditionalFormatting sqref="A19">
    <cfRule type="expression" dxfId="0" priority="14">
      <formula>$A19&lt;&gt;""</formula>
    </cfRule>
  </conditionalFormatting>
  <conditionalFormatting sqref="B19:G19">
    <cfRule type="expression" dxfId="0" priority="10">
      <formula>$A19&lt;&gt;""</formula>
    </cfRule>
  </conditionalFormatting>
  <conditionalFormatting sqref="A6:A17">
    <cfRule type="expression" dxfId="0" priority="52">
      <formula>$A6&lt;&gt;""</formula>
    </cfRule>
  </conditionalFormatting>
  <conditionalFormatting sqref="H11:K11 I12:J19">
    <cfRule type="expression" dxfId="0" priority="35">
      <formula>$A11&lt;&gt;""</formula>
    </cfRule>
  </conditionalFormatting>
  <conditionalFormatting sqref="H12 K12">
    <cfRule type="expression" dxfId="0" priority="6">
      <formula>$A12&lt;&gt;""</formula>
    </cfRule>
  </conditionalFormatting>
  <conditionalFormatting sqref="H13 K13">
    <cfRule type="expression" dxfId="0" priority="5">
      <formula>$A13&lt;&gt;""</formula>
    </cfRule>
  </conditionalFormatting>
  <conditionalFormatting sqref="H14 K14">
    <cfRule type="expression" dxfId="0" priority="4">
      <formula>$A14&lt;&gt;""</formula>
    </cfRule>
  </conditionalFormatting>
  <conditionalFormatting sqref="H15 K15">
    <cfRule type="expression" dxfId="0" priority="31">
      <formula>$A15&lt;&gt;""</formula>
    </cfRule>
  </conditionalFormatting>
  <conditionalFormatting sqref="H16 K16">
    <cfRule type="expression" dxfId="0" priority="30">
      <formula>$A16&lt;&gt;""</formula>
    </cfRule>
  </conditionalFormatting>
  <conditionalFormatting sqref="H17 K17">
    <cfRule type="expression" dxfId="0" priority="29">
      <formula>$A17&lt;&gt;""</formula>
    </cfRule>
  </conditionalFormatting>
  <conditionalFormatting sqref="H18 K18">
    <cfRule type="expression" dxfId="0" priority="13">
      <formula>$A18&lt;&gt;""</formula>
    </cfRule>
  </conditionalFormatting>
  <conditionalFormatting sqref="H19 K19">
    <cfRule type="expression" dxfId="0" priority="12">
      <formula>$A19&lt;&gt;""</formula>
    </cfRule>
  </conditionalFormatting>
  <dataValidations count="1">
    <dataValidation allowBlank="1" showInputMessage="1" showErrorMessage="1" sqref="H16"/>
  </dataValidations>
  <pageMargins left="0.826388888888889" right="0.786805555555556" top="0.393055555555556" bottom="0.393055555555556" header="0.298611111111111" footer="0.298611111111111"/>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2021-10-27T10:38:00Z</dcterms:created>
  <dcterms:modified xsi:type="dcterms:W3CDTF">2021-10-29T10:48:10Z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E0E5DE7B77C34955B7FBC0F71CEBBBB7</vt:lpwstr>
  </property>
</Properties>
</file>