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05" windowHeight="12060"/>
  </bookViews>
  <sheets>
    <sheet name="项目申报表" sheetId="3" r:id="rId1"/>
  </sheets>
  <definedNames>
    <definedName name="_xlnm.Print_Titles" localSheetId="0">项目申报表!$1:$4</definedName>
  </definedNames>
  <calcPr calcId="144525"/>
</workbook>
</file>

<file path=xl/sharedStrings.xml><?xml version="1.0" encoding="utf-8"?>
<sst xmlns="http://schemas.openxmlformats.org/spreadsheetml/2006/main" count="169" uniqueCount="134">
  <si>
    <t>汕头市澄海区2021年中央财政衔接推进乡村振兴补助资金项目计划表</t>
  </si>
  <si>
    <t>序号</t>
  </si>
  <si>
    <t>单位</t>
  </si>
  <si>
    <t>项目
名称</t>
  </si>
  <si>
    <t>项目实施地（镇村）</t>
  </si>
  <si>
    <t>项目类型（个）</t>
  </si>
  <si>
    <t>计划实施年度</t>
  </si>
  <si>
    <t>计划完成年度</t>
  </si>
  <si>
    <t>建设内容</t>
  </si>
  <si>
    <t>项目预计总投资（万元）</t>
  </si>
  <si>
    <t>项目负责人及联系方式</t>
  </si>
  <si>
    <t>备注（项目是否之前已入库、是否已在建）</t>
  </si>
  <si>
    <r>
      <rPr>
        <b/>
        <sz val="12"/>
        <color theme="1"/>
        <rFont val="仿宋_GB2312"/>
        <charset val="134"/>
      </rPr>
      <t>拟安排财政资金</t>
    </r>
    <r>
      <rPr>
        <b/>
        <sz val="11"/>
        <color theme="1"/>
        <rFont val="仿宋_GB2312"/>
        <charset val="134"/>
      </rPr>
      <t>（万元）</t>
    </r>
  </si>
  <si>
    <t>基础设施</t>
  </si>
  <si>
    <t>公共服务</t>
  </si>
  <si>
    <t>产业振兴</t>
  </si>
  <si>
    <t>其他项目</t>
  </si>
  <si>
    <t>合计</t>
  </si>
  <si>
    <t>一</t>
  </si>
  <si>
    <t>东里镇</t>
  </si>
  <si>
    <t>东陇村南湖生活片区路面硬底化项目（一期）</t>
  </si>
  <si>
    <t>东陇村</t>
  </si>
  <si>
    <t>东陇村南湖生活片区道路硬化及配套工程</t>
  </si>
  <si>
    <t>杜德芝
13825856072</t>
  </si>
  <si>
    <t>否</t>
  </si>
  <si>
    <t>二</t>
  </si>
  <si>
    <t>盐鸿镇</t>
  </si>
  <si>
    <t>盐鸿镇鸿二村桥仔头东片区基础设施提升</t>
  </si>
  <si>
    <t>鸿二村</t>
  </si>
  <si>
    <t>道路硬底化5米宽，总长540米</t>
  </si>
  <si>
    <t xml:space="preserve">蔡业嘉
</t>
  </si>
  <si>
    <t>未入库
未在建</t>
  </si>
  <si>
    <t>三</t>
  </si>
  <si>
    <t>莲华镇</t>
  </si>
  <si>
    <t>隆北村楼下埕基础设施建设项目</t>
  </si>
  <si>
    <t>楼下埕</t>
  </si>
  <si>
    <t>基础设施建设，道路整治修复</t>
  </si>
  <si>
    <t>张介文</t>
  </si>
  <si>
    <t>四</t>
  </si>
  <si>
    <t>溪南镇</t>
  </si>
  <si>
    <t>溪南水厂加药间改造工程</t>
  </si>
  <si>
    <t>土建工程，设备工具配量</t>
  </si>
  <si>
    <t>陈锦文
13288051505</t>
  </si>
  <si>
    <t>未入库</t>
  </si>
  <si>
    <t>仙门洋田间道建设工程</t>
  </si>
  <si>
    <t>梅仙路、洲园路、梅园路道路硬底化</t>
  </si>
  <si>
    <t>黄涵
1353129137</t>
  </si>
  <si>
    <t>五</t>
  </si>
  <si>
    <t>隆都镇</t>
  </si>
  <si>
    <t>下北农业生产基地</t>
  </si>
  <si>
    <t>下北村 广东食安种养专业合作社</t>
  </si>
  <si>
    <t>打造20亩花卉生产基地，对于园区的大棚和道路修缮，水管、喷淋等设施的铺设。</t>
  </si>
  <si>
    <t>林贵生
13923900028</t>
  </si>
  <si>
    <t>分期举办花卉种植技术培训班，开展脱贫人员花卉种殖技术、果树栽培、电商培训。</t>
  </si>
  <si>
    <t>建设特色农产品展示中心，对基地种殖花卉及下北村农产品进行打造，宣传“下北”品牌。</t>
  </si>
  <si>
    <t>金佳顺家庭农场体验区建设</t>
  </si>
  <si>
    <t>后溪村 汕头市澄海区金佳顺生态种养专业合作社</t>
  </si>
  <si>
    <t>建设一个家庭农场体验区，进一步带动村民增收。</t>
  </si>
  <si>
    <t>美化、亮化新乡村址旁沟渠</t>
  </si>
  <si>
    <t>上北新乡村</t>
  </si>
  <si>
    <t>计划对新乡村址旁长80米沟渠实施沟堤修整，加装栏杆和灯光。</t>
  </si>
  <si>
    <t>增设第二批旅游标识</t>
  </si>
  <si>
    <t>全镇</t>
  </si>
  <si>
    <t>增设第二批镇级旅游标识，包括多向指引牌（单面、双面）、垃圾桶、树木名称牌、水池旁警示牌等，提升各旅游点位档次。</t>
  </si>
  <si>
    <t>金卓帆
13417144688</t>
  </si>
  <si>
    <t>六</t>
  </si>
  <si>
    <t>莲上镇</t>
  </si>
  <si>
    <t>莲上镇莲东路1#桥扩建工程</t>
  </si>
  <si>
    <t>2021年8-11月</t>
  </si>
  <si>
    <t>莲上镇莲东路1#桥桥面扩建工程，包括桥墩与桥面建设，桥面4m*3.2m，桥墩高2.5m。位于莲上镇主要道路莲中路与莲东路交界处，因桥梁建设时间久，且桥面宽度小，无法满足现阶段交通需求。</t>
  </si>
  <si>
    <t>林涵13592889615</t>
  </si>
  <si>
    <t>莲上镇莲东路电塔塔基迁改工程</t>
  </si>
  <si>
    <t>10kV涂城线H1环网柜、10kV涂城线#16塔10kV竹林线#9塔（同塔双回）线路维修，为了更好提升供电能力和完善交通，启动电塔迁改土建部分，包括电塔塔基迁改与电箱迁移。项目位于莲上镇莲东路，该线路主要服务于竹林村、兰苑村、上巷村及涂城村等四个村供电，由于建设时间久，且位置影响现状交通。</t>
  </si>
  <si>
    <t>七</t>
  </si>
  <si>
    <t>莲下镇</t>
  </si>
  <si>
    <t>莲下镇投资南洋自来水公司</t>
  </si>
  <si>
    <t>南洋自来水公司</t>
  </si>
  <si>
    <t>南洋自来水公司扩建日产3万吨净水设施</t>
  </si>
  <si>
    <t>余少伟
13502715993</t>
  </si>
  <si>
    <t>八</t>
  </si>
  <si>
    <t>上华镇</t>
  </si>
  <si>
    <t>华禧路渡头路段配套提质升级工程</t>
  </si>
  <si>
    <t>渡头村</t>
  </si>
  <si>
    <t>水泥路面铺设及路灯配套</t>
  </si>
  <si>
    <t>曾链建13923909963</t>
  </si>
  <si>
    <t>九</t>
  </si>
  <si>
    <t>凤翔街道</t>
  </si>
  <si>
    <t>信西路改造</t>
  </si>
  <si>
    <t>信宁社区</t>
  </si>
  <si>
    <t>路面铺设及下水道改造</t>
  </si>
  <si>
    <t xml:space="preserve">陈沛森
15915574971   </t>
  </si>
  <si>
    <t>十</t>
  </si>
  <si>
    <t>澄华街道</t>
  </si>
  <si>
    <t>姚厝树下北厝树下升级改造</t>
  </si>
  <si>
    <t>上窖社区</t>
  </si>
  <si>
    <t>姚厝周边榕树防护、升级道路硬底化、排污水管网、公厕、围墙、步行道砖、绿化相关休闲配置及亮化工程</t>
  </si>
  <si>
    <t>黄少林
13924799567</t>
  </si>
  <si>
    <t>在建</t>
  </si>
  <si>
    <t>十一</t>
  </si>
  <si>
    <t>广益街道</t>
  </si>
  <si>
    <t>龙坑池南池整治工程</t>
  </si>
  <si>
    <t>龙坑社区池南片</t>
  </si>
  <si>
    <t>池塘清淤，新建东、西、北侧石篱、栏杆，长约70米</t>
  </si>
  <si>
    <t>李松杰</t>
  </si>
  <si>
    <t>未入库，已组织设计</t>
  </si>
  <si>
    <t>十二</t>
  </si>
  <si>
    <t>区人社局</t>
  </si>
  <si>
    <t>脱贫人口稳岗转岗拓岗就业及培训项目</t>
  </si>
  <si>
    <t>十三</t>
  </si>
  <si>
    <t>区交运局</t>
  </si>
  <si>
    <t>澄海区地方公路管养中心</t>
  </si>
  <si>
    <t>汕头市澄海区2021年“四好农村路”建设工程隆都镇-候后线（新乡村道）</t>
  </si>
  <si>
    <t>隆都镇新乡村</t>
  </si>
  <si>
    <t>项目长1.057km。路基宽度：9m。路面宽度7.5m。全线涵洞 14 座，拟对所有涵洞进行清淤处理，并对其中 13 座涵洞根据拓宽路面横断面的情况，进行接长处理并设置进水口。全线左侧临渠路段土路肩上布设双波波形护栏，在右侧土路肩上设置示警桩。</t>
  </si>
  <si>
    <t>莲上镇政府</t>
  </si>
  <si>
    <t>汕头市澄海区“四好农村路”工程（莲上镇-环村路）</t>
  </si>
  <si>
    <t>莲上镇盛洲村</t>
  </si>
  <si>
    <t>项目全长0.827公里，建设内容包括路面改造、排水系统修复、交通标志标线等安全设施。</t>
  </si>
  <si>
    <t>汕头市澄海区“四好农村路”工程（莲上镇-永凤西路）</t>
  </si>
  <si>
    <t>莲上镇永新村</t>
  </si>
  <si>
    <t>项目全长0.982公里，建设内容包括路面改造、排水系统修复、交通标志标线等安全设施。</t>
  </si>
  <si>
    <t>汕头澄海区2021年“四好农村路”建设工程莲上镇-虎蓝路（U500线）</t>
  </si>
  <si>
    <t>莲上镇竹林村</t>
  </si>
  <si>
    <t>项目全长2.844km。按四级公路（农村路）标准建设，建设内容包括：砂土路硬化、完善交通标志标线等安全设施。</t>
  </si>
  <si>
    <t>溪南镇政府</t>
  </si>
  <si>
    <t>汕头澄海区2021年“四好农村路”建设工程溪南镇-香丁路（U624线）</t>
  </si>
  <si>
    <t>溪南镇云英村</t>
  </si>
  <si>
    <t>项目全长3.808km。按四级公路（农村路）标准建设，建设内容包括：砂土路硬化、完善交通标志标线等安全设施。</t>
  </si>
  <si>
    <t>汕头澄海区2021年“四好农村路”建设工程溪南镇-福翔路（U610线）</t>
  </si>
  <si>
    <t>溪南镇下岱美村</t>
  </si>
  <si>
    <t>项目全长1.394km。按四级公路（农村路）标准建设，建设内容包括：砂土路硬化、完善交通标志标线等安全设施。</t>
  </si>
  <si>
    <t>汕头澄海区2021年“四好农村路”建设工程溪南镇-银东二路（U607线）</t>
  </si>
  <si>
    <t>溪南镇银北村</t>
  </si>
  <si>
    <t>项目全长0.804km。按四级公路（农村路）标准建设，建设内容包括：砂土路硬化、完善交通标志标线等安全设施。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</si>
</sst>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sz val="26"/>
      <color theme="1"/>
      <name val="黑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Q4" sqref="Q4"/>
    </sheetView>
  </sheetViews>
  <sheetFormatPr defaultColWidth="9" defaultRowHeight="13.5"/>
  <cols>
    <col min="1" max="1" width="5.66666666666667" customWidth="1"/>
    <col min="2" max="2" width="8.88333333333333" customWidth="1"/>
    <col min="3" max="3" width="20.6666666666667" customWidth="1"/>
    <col min="4" max="4" width="10.6666666666667" customWidth="1"/>
    <col min="5" max="5" width="4" style="1" customWidth="1"/>
    <col min="6" max="6" width="4.33333333333333" style="1" customWidth="1"/>
    <col min="7" max="7" width="4.44166666666667" style="1" customWidth="1"/>
    <col min="8" max="8" width="3.775" style="1" customWidth="1"/>
    <col min="9" max="9" width="5.88333333333333" customWidth="1"/>
    <col min="10" max="10" width="6.10833333333333" customWidth="1"/>
    <col min="11" max="11" width="42.6666666666667" customWidth="1"/>
    <col min="12" max="12" width="9.66666666666667" customWidth="1"/>
    <col min="13" max="13" width="11.8833333333333" hidden="1" customWidth="1"/>
    <col min="14" max="14" width="9" hidden="1" customWidth="1"/>
    <col min="15" max="15" width="9.66666666666667" customWidth="1"/>
  </cols>
  <sheetData>
    <row r="1" ht="25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3.05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6"/>
      <c r="L2" s="3"/>
      <c r="M2" s="3"/>
      <c r="N2" s="3"/>
    </row>
    <row r="3" ht="15.6" customHeight="1" spans="1:15">
      <c r="A3" s="4" t="s">
        <v>1</v>
      </c>
      <c r="B3" s="5" t="s">
        <v>2</v>
      </c>
      <c r="C3" s="4" t="s">
        <v>3</v>
      </c>
      <c r="D3" s="4" t="s">
        <v>4</v>
      </c>
      <c r="E3" s="6" t="s">
        <v>5</v>
      </c>
      <c r="F3" s="7"/>
      <c r="G3" s="7"/>
      <c r="H3" s="8"/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6" t="s">
        <v>11</v>
      </c>
      <c r="O3" s="11" t="s">
        <v>12</v>
      </c>
    </row>
    <row r="4" ht="73.95" customHeight="1" spans="1:15">
      <c r="A4" s="9"/>
      <c r="B4" s="10"/>
      <c r="C4" s="9"/>
      <c r="D4" s="9"/>
      <c r="E4" s="11" t="s">
        <v>13</v>
      </c>
      <c r="F4" s="11" t="s">
        <v>14</v>
      </c>
      <c r="G4" s="11" t="s">
        <v>15</v>
      </c>
      <c r="H4" s="11" t="s">
        <v>16</v>
      </c>
      <c r="I4" s="9"/>
      <c r="J4" s="9"/>
      <c r="K4" s="9"/>
      <c r="L4" s="9"/>
      <c r="M4" s="9"/>
      <c r="N4" s="6"/>
      <c r="O4" s="11"/>
    </row>
    <row r="5" ht="18" customHeight="1" spans="1:15">
      <c r="A5" s="9" t="s">
        <v>17</v>
      </c>
      <c r="B5" s="9">
        <v>13</v>
      </c>
      <c r="C5" s="9">
        <f>C6+C8+C10+C12+C15+C22+C25+C27+C29+C31+C33+C35+C37</f>
        <v>26</v>
      </c>
      <c r="D5" s="9"/>
      <c r="E5" s="9">
        <f>E6+E8+E10+E12+E15+E22+E25+E27+E29+E31+E33+E35+E37</f>
        <v>19</v>
      </c>
      <c r="F5" s="9">
        <f>F6+F8+F10+F12+F15+F22+F25+F27+F29+F31+F33+F35+F37</f>
        <v>1</v>
      </c>
      <c r="G5" s="9">
        <f>G6+G8+G10+G12+G15+G22+G25+G27+G29+G31+G33+G35+G37</f>
        <v>4</v>
      </c>
      <c r="H5" s="9">
        <f>H6+H8+H10+H12+H15+H22+H25+H27+H29+H31+H33+H35+H37</f>
        <v>2</v>
      </c>
      <c r="I5" s="9"/>
      <c r="J5" s="9"/>
      <c r="K5" s="9"/>
      <c r="L5" s="9">
        <f>L6+L8+L10+L12+L15+L22+L25+L27+L29+L31+L33+L35+L37</f>
        <v>2923.4133</v>
      </c>
      <c r="M5" s="9">
        <f>M6+M8+M10+M12+M15+M22+M25+M27+M29+M31+M33+M35+M37</f>
        <v>268</v>
      </c>
      <c r="N5" s="9">
        <f>N6+N8+N10+N12+N15+N22+N25+N27+N29+N31+N33+N35+N37</f>
        <v>0</v>
      </c>
      <c r="O5" s="9">
        <f>O6+O8+O10+O12+O15+O22+O25+O27+O29+O31+O33+O35+O37</f>
        <v>895</v>
      </c>
    </row>
    <row r="6" spans="1:15">
      <c r="A6" s="12" t="s">
        <v>18</v>
      </c>
      <c r="B6" s="13" t="s">
        <v>19</v>
      </c>
      <c r="C6" s="12">
        <v>1</v>
      </c>
      <c r="D6" s="12"/>
      <c r="E6" s="14">
        <v>1</v>
      </c>
      <c r="F6" s="14"/>
      <c r="G6" s="14"/>
      <c r="H6" s="14"/>
      <c r="I6" s="12"/>
      <c r="J6" s="12"/>
      <c r="K6" s="12"/>
      <c r="L6" s="37">
        <v>60</v>
      </c>
      <c r="M6" s="12"/>
      <c r="N6" s="38"/>
      <c r="O6" s="28">
        <v>55</v>
      </c>
    </row>
    <row r="7" ht="31.05" customHeight="1" spans="1:15">
      <c r="A7" s="15">
        <v>1</v>
      </c>
      <c r="B7" s="15" t="s">
        <v>19</v>
      </c>
      <c r="C7" s="15" t="s">
        <v>20</v>
      </c>
      <c r="D7" s="15" t="s">
        <v>21</v>
      </c>
      <c r="E7" s="15">
        <v>1</v>
      </c>
      <c r="F7" s="15"/>
      <c r="G7" s="15"/>
      <c r="H7" s="15"/>
      <c r="I7" s="39">
        <v>2021</v>
      </c>
      <c r="J7" s="15">
        <v>2021</v>
      </c>
      <c r="K7" s="40" t="s">
        <v>22</v>
      </c>
      <c r="L7" s="15">
        <v>60</v>
      </c>
      <c r="M7" s="15" t="s">
        <v>23</v>
      </c>
      <c r="N7" s="41" t="s">
        <v>24</v>
      </c>
      <c r="O7" s="26">
        <v>55</v>
      </c>
    </row>
    <row r="8" spans="1:15">
      <c r="A8" s="13" t="s">
        <v>25</v>
      </c>
      <c r="B8" s="13" t="s">
        <v>26</v>
      </c>
      <c r="C8" s="13">
        <v>1</v>
      </c>
      <c r="D8" s="13"/>
      <c r="E8" s="13">
        <v>1</v>
      </c>
      <c r="F8" s="13"/>
      <c r="G8" s="13"/>
      <c r="H8" s="13"/>
      <c r="I8" s="42"/>
      <c r="J8" s="13"/>
      <c r="K8" s="43"/>
      <c r="L8" s="13">
        <v>105</v>
      </c>
      <c r="M8" s="13"/>
      <c r="N8" s="44"/>
      <c r="O8" s="28">
        <v>70</v>
      </c>
    </row>
    <row r="9" ht="31.05" customHeight="1" spans="1:15">
      <c r="A9" s="15">
        <v>2</v>
      </c>
      <c r="B9" s="16" t="s">
        <v>26</v>
      </c>
      <c r="C9" s="16" t="s">
        <v>27</v>
      </c>
      <c r="D9" s="16" t="s">
        <v>28</v>
      </c>
      <c r="E9" s="16">
        <v>1</v>
      </c>
      <c r="F9" s="16"/>
      <c r="G9" s="16"/>
      <c r="H9" s="16"/>
      <c r="I9" s="45">
        <v>2021</v>
      </c>
      <c r="J9" s="16">
        <v>2021</v>
      </c>
      <c r="K9" s="46" t="s">
        <v>29</v>
      </c>
      <c r="L9" s="47">
        <v>105</v>
      </c>
      <c r="M9" s="22" t="s">
        <v>30</v>
      </c>
      <c r="N9" s="48" t="s">
        <v>31</v>
      </c>
      <c r="O9" s="26">
        <v>70</v>
      </c>
    </row>
    <row r="10" spans="1:15">
      <c r="A10" s="13" t="s">
        <v>32</v>
      </c>
      <c r="B10" s="17" t="s">
        <v>33</v>
      </c>
      <c r="C10" s="17">
        <v>1</v>
      </c>
      <c r="D10" s="17"/>
      <c r="E10" s="17">
        <v>1</v>
      </c>
      <c r="F10" s="17"/>
      <c r="G10" s="17"/>
      <c r="H10" s="17"/>
      <c r="I10" s="49"/>
      <c r="J10" s="17"/>
      <c r="K10" s="50"/>
      <c r="L10" s="51">
        <v>43</v>
      </c>
      <c r="M10" s="25"/>
      <c r="N10" s="52"/>
      <c r="O10" s="28">
        <v>39</v>
      </c>
    </row>
    <row r="11" ht="31.05" customHeight="1" spans="1:15">
      <c r="A11" s="15">
        <v>3</v>
      </c>
      <c r="B11" s="18" t="s">
        <v>33</v>
      </c>
      <c r="C11" s="16" t="s">
        <v>34</v>
      </c>
      <c r="D11" s="16" t="s">
        <v>35</v>
      </c>
      <c r="E11" s="16">
        <v>1</v>
      </c>
      <c r="F11" s="16"/>
      <c r="G11" s="16"/>
      <c r="H11" s="16"/>
      <c r="I11" s="16">
        <v>2021</v>
      </c>
      <c r="J11" s="16">
        <v>2021</v>
      </c>
      <c r="K11" s="46" t="s">
        <v>36</v>
      </c>
      <c r="L11" s="16">
        <v>43</v>
      </c>
      <c r="M11" s="16" t="s">
        <v>37</v>
      </c>
      <c r="N11" s="53"/>
      <c r="O11" s="26">
        <v>39</v>
      </c>
    </row>
    <row r="12" ht="16.05" customHeight="1" spans="1:15">
      <c r="A12" s="13" t="s">
        <v>38</v>
      </c>
      <c r="B12" s="17" t="s">
        <v>39</v>
      </c>
      <c r="C12" s="17">
        <v>2</v>
      </c>
      <c r="D12" s="17"/>
      <c r="E12" s="17">
        <v>1</v>
      </c>
      <c r="F12" s="17">
        <v>1</v>
      </c>
      <c r="G12" s="17"/>
      <c r="H12" s="17"/>
      <c r="I12" s="17"/>
      <c r="J12" s="17"/>
      <c r="K12" s="17"/>
      <c r="L12" s="17">
        <v>69.8</v>
      </c>
      <c r="M12" s="17"/>
      <c r="N12" s="38"/>
      <c r="O12" s="28">
        <v>65</v>
      </c>
    </row>
    <row r="13" ht="31.05" customHeight="1" spans="1:15">
      <c r="A13" s="15">
        <v>4</v>
      </c>
      <c r="B13" s="19" t="s">
        <v>39</v>
      </c>
      <c r="C13" s="15" t="s">
        <v>40</v>
      </c>
      <c r="D13" s="15" t="s">
        <v>39</v>
      </c>
      <c r="E13" s="15"/>
      <c r="F13" s="15">
        <v>1</v>
      </c>
      <c r="G13" s="15"/>
      <c r="H13" s="15"/>
      <c r="I13" s="15">
        <v>2021</v>
      </c>
      <c r="J13" s="15">
        <v>2021</v>
      </c>
      <c r="K13" s="40" t="s">
        <v>41</v>
      </c>
      <c r="L13" s="15">
        <v>33.15</v>
      </c>
      <c r="M13" s="15" t="s">
        <v>42</v>
      </c>
      <c r="N13" s="41" t="s">
        <v>43</v>
      </c>
      <c r="O13" s="15">
        <v>30</v>
      </c>
    </row>
    <row r="14" ht="31.05" customHeight="1" spans="1:15">
      <c r="A14" s="15">
        <v>5</v>
      </c>
      <c r="B14" s="20"/>
      <c r="C14" s="15" t="s">
        <v>44</v>
      </c>
      <c r="D14" s="15" t="s">
        <v>39</v>
      </c>
      <c r="E14" s="15">
        <v>1</v>
      </c>
      <c r="F14" s="15"/>
      <c r="G14" s="15"/>
      <c r="H14" s="15"/>
      <c r="I14" s="15">
        <v>2021</v>
      </c>
      <c r="J14" s="15">
        <v>2021</v>
      </c>
      <c r="K14" s="40" t="s">
        <v>45</v>
      </c>
      <c r="L14" s="15">
        <v>36.65</v>
      </c>
      <c r="M14" s="15" t="s">
        <v>46</v>
      </c>
      <c r="N14" s="41" t="s">
        <v>43</v>
      </c>
      <c r="O14" s="15">
        <v>35</v>
      </c>
    </row>
    <row r="15" ht="15" customHeight="1" spans="1:15">
      <c r="A15" s="21" t="s">
        <v>47</v>
      </c>
      <c r="B15" s="21" t="s">
        <v>48</v>
      </c>
      <c r="C15" s="21">
        <v>6</v>
      </c>
      <c r="D15" s="21"/>
      <c r="E15" s="21">
        <v>2</v>
      </c>
      <c r="F15" s="21"/>
      <c r="G15" s="21">
        <v>4</v>
      </c>
      <c r="H15" s="21"/>
      <c r="I15" s="21"/>
      <c r="J15" s="21"/>
      <c r="K15" s="43"/>
      <c r="L15" s="13">
        <v>155</v>
      </c>
      <c r="M15" s="21"/>
      <c r="N15" s="44"/>
      <c r="O15" s="28">
        <v>95</v>
      </c>
    </row>
    <row r="16" ht="31.05" customHeight="1" spans="1:15">
      <c r="A16" s="15">
        <v>6</v>
      </c>
      <c r="B16" s="16" t="s">
        <v>48</v>
      </c>
      <c r="C16" s="16" t="s">
        <v>49</v>
      </c>
      <c r="D16" s="16" t="s">
        <v>50</v>
      </c>
      <c r="E16" s="16"/>
      <c r="F16" s="16"/>
      <c r="G16" s="16">
        <v>3</v>
      </c>
      <c r="H16" s="16"/>
      <c r="I16" s="16">
        <v>2021</v>
      </c>
      <c r="J16" s="16">
        <v>2021</v>
      </c>
      <c r="K16" s="46" t="s">
        <v>51</v>
      </c>
      <c r="L16" s="54">
        <v>10</v>
      </c>
      <c r="M16" s="16" t="s">
        <v>52</v>
      </c>
      <c r="N16" s="55"/>
      <c r="O16" s="54">
        <v>10</v>
      </c>
    </row>
    <row r="17" ht="31.05" customHeight="1" spans="1:15">
      <c r="A17" s="15">
        <v>7</v>
      </c>
      <c r="B17" s="16"/>
      <c r="C17" s="16" t="s">
        <v>49</v>
      </c>
      <c r="D17" s="16"/>
      <c r="E17" s="16"/>
      <c r="F17" s="16"/>
      <c r="G17" s="16"/>
      <c r="H17" s="16"/>
      <c r="I17" s="16"/>
      <c r="J17" s="16"/>
      <c r="K17" s="46" t="s">
        <v>53</v>
      </c>
      <c r="L17" s="54">
        <v>30</v>
      </c>
      <c r="M17" s="16"/>
      <c r="N17" s="55"/>
      <c r="O17" s="54">
        <v>10</v>
      </c>
    </row>
    <row r="18" ht="31.05" customHeight="1" spans="1:15">
      <c r="A18" s="15">
        <v>8</v>
      </c>
      <c r="B18" s="16"/>
      <c r="C18" s="16" t="s">
        <v>49</v>
      </c>
      <c r="D18" s="16"/>
      <c r="E18" s="16"/>
      <c r="F18" s="16"/>
      <c r="G18" s="16"/>
      <c r="H18" s="16"/>
      <c r="I18" s="16"/>
      <c r="J18" s="16"/>
      <c r="K18" s="46" t="s">
        <v>54</v>
      </c>
      <c r="L18" s="54">
        <v>10</v>
      </c>
      <c r="M18" s="16"/>
      <c r="N18" s="55"/>
      <c r="O18" s="54">
        <v>10</v>
      </c>
    </row>
    <row r="19" ht="79.95" customHeight="1" spans="1:15">
      <c r="A19" s="15">
        <v>9</v>
      </c>
      <c r="B19" s="18" t="s">
        <v>48</v>
      </c>
      <c r="C19" s="16" t="s">
        <v>55</v>
      </c>
      <c r="D19" s="16" t="s">
        <v>56</v>
      </c>
      <c r="E19" s="22"/>
      <c r="F19" s="16"/>
      <c r="G19" s="16">
        <v>1</v>
      </c>
      <c r="H19" s="16"/>
      <c r="I19" s="16">
        <v>2021</v>
      </c>
      <c r="J19" s="16">
        <v>2021</v>
      </c>
      <c r="K19" s="46" t="s">
        <v>57</v>
      </c>
      <c r="L19" s="16">
        <v>10</v>
      </c>
      <c r="M19" s="16" t="s">
        <v>52</v>
      </c>
      <c r="N19" s="56"/>
      <c r="O19" s="16">
        <v>10</v>
      </c>
    </row>
    <row r="20" ht="40.05" customHeight="1" spans="1:15">
      <c r="A20" s="15">
        <v>10</v>
      </c>
      <c r="B20" s="23"/>
      <c r="C20" s="16" t="s">
        <v>58</v>
      </c>
      <c r="D20" s="16" t="s">
        <v>59</v>
      </c>
      <c r="E20" s="22">
        <v>1</v>
      </c>
      <c r="F20" s="16"/>
      <c r="G20" s="16"/>
      <c r="H20" s="16"/>
      <c r="I20" s="16">
        <v>2021</v>
      </c>
      <c r="J20" s="16">
        <v>2021</v>
      </c>
      <c r="K20" s="46" t="s">
        <v>60</v>
      </c>
      <c r="L20" s="16">
        <v>15</v>
      </c>
      <c r="M20" s="16" t="s">
        <v>52</v>
      </c>
      <c r="N20" s="56"/>
      <c r="O20" s="16">
        <v>15</v>
      </c>
    </row>
    <row r="21" ht="60" customHeight="1" spans="1:15">
      <c r="A21" s="15">
        <v>11</v>
      </c>
      <c r="B21" s="24"/>
      <c r="C21" s="16" t="s">
        <v>61</v>
      </c>
      <c r="D21" s="16" t="s">
        <v>62</v>
      </c>
      <c r="E21" s="22">
        <v>1</v>
      </c>
      <c r="F21" s="16"/>
      <c r="G21" s="16"/>
      <c r="H21" s="16"/>
      <c r="I21" s="16">
        <v>2021</v>
      </c>
      <c r="J21" s="16">
        <v>2021</v>
      </c>
      <c r="K21" s="46" t="s">
        <v>63</v>
      </c>
      <c r="L21" s="16">
        <v>80</v>
      </c>
      <c r="M21" s="16" t="s">
        <v>64</v>
      </c>
      <c r="N21" s="56"/>
      <c r="O21" s="16">
        <v>40</v>
      </c>
    </row>
    <row r="22" spans="1:15">
      <c r="A22" s="13" t="s">
        <v>65</v>
      </c>
      <c r="B22" s="17" t="s">
        <v>66</v>
      </c>
      <c r="C22" s="17">
        <v>2</v>
      </c>
      <c r="D22" s="17"/>
      <c r="E22" s="25">
        <v>2</v>
      </c>
      <c r="F22" s="17"/>
      <c r="G22" s="17"/>
      <c r="H22" s="17"/>
      <c r="I22" s="17"/>
      <c r="J22" s="17"/>
      <c r="K22" s="50"/>
      <c r="L22" s="17">
        <v>37</v>
      </c>
      <c r="M22" s="17"/>
      <c r="N22" s="38"/>
      <c r="O22" s="28">
        <v>28</v>
      </c>
    </row>
    <row r="23" ht="79.2" customHeight="1" spans="1:15">
      <c r="A23" s="15">
        <v>12</v>
      </c>
      <c r="B23" s="18" t="s">
        <v>66</v>
      </c>
      <c r="C23" s="16" t="s">
        <v>67</v>
      </c>
      <c r="D23" s="16" t="s">
        <v>66</v>
      </c>
      <c r="E23" s="22">
        <v>1</v>
      </c>
      <c r="F23" s="16"/>
      <c r="G23" s="16"/>
      <c r="H23" s="16"/>
      <c r="I23" s="16" t="s">
        <v>68</v>
      </c>
      <c r="J23" s="16" t="s">
        <v>68</v>
      </c>
      <c r="K23" s="46" t="s">
        <v>69</v>
      </c>
      <c r="L23" s="16">
        <v>21</v>
      </c>
      <c r="M23" s="16" t="s">
        <v>70</v>
      </c>
      <c r="N23" s="56" t="s">
        <v>24</v>
      </c>
      <c r="O23" s="16">
        <v>15</v>
      </c>
    </row>
    <row r="24" ht="109.2" customHeight="1" spans="1:15">
      <c r="A24" s="15">
        <v>13</v>
      </c>
      <c r="B24" s="24"/>
      <c r="C24" s="16" t="s">
        <v>71</v>
      </c>
      <c r="D24" s="16" t="s">
        <v>66</v>
      </c>
      <c r="E24" s="22">
        <v>1</v>
      </c>
      <c r="F24" s="16"/>
      <c r="G24" s="16"/>
      <c r="H24" s="16"/>
      <c r="I24" s="16" t="s">
        <v>68</v>
      </c>
      <c r="J24" s="16" t="s">
        <v>68</v>
      </c>
      <c r="K24" s="46" t="s">
        <v>72</v>
      </c>
      <c r="L24" s="16">
        <v>16</v>
      </c>
      <c r="M24" s="16" t="s">
        <v>70</v>
      </c>
      <c r="N24" s="56" t="s">
        <v>24</v>
      </c>
      <c r="O24" s="16">
        <v>13</v>
      </c>
    </row>
    <row r="25" spans="1:15">
      <c r="A25" s="13" t="s">
        <v>73</v>
      </c>
      <c r="B25" s="17" t="s">
        <v>74</v>
      </c>
      <c r="C25" s="17">
        <v>1</v>
      </c>
      <c r="D25" s="17"/>
      <c r="E25" s="25"/>
      <c r="F25" s="17"/>
      <c r="G25" s="17"/>
      <c r="H25" s="17">
        <v>1</v>
      </c>
      <c r="I25" s="17"/>
      <c r="J25" s="17"/>
      <c r="K25" s="50"/>
      <c r="L25" s="17">
        <v>800</v>
      </c>
      <c r="M25" s="17"/>
      <c r="N25" s="38"/>
      <c r="O25" s="28">
        <v>115</v>
      </c>
    </row>
    <row r="26" ht="46.2" customHeight="1" spans="1:15">
      <c r="A26" s="15">
        <v>14</v>
      </c>
      <c r="B26" s="15" t="s">
        <v>74</v>
      </c>
      <c r="C26" s="15" t="s">
        <v>75</v>
      </c>
      <c r="D26" s="15" t="s">
        <v>76</v>
      </c>
      <c r="E26" s="15"/>
      <c r="F26" s="15"/>
      <c r="G26" s="15"/>
      <c r="H26" s="15">
        <v>1</v>
      </c>
      <c r="I26" s="57">
        <v>2021</v>
      </c>
      <c r="J26" s="15">
        <v>2022.12</v>
      </c>
      <c r="K26" s="40" t="s">
        <v>77</v>
      </c>
      <c r="L26" s="15">
        <v>800</v>
      </c>
      <c r="M26" s="15" t="s">
        <v>78</v>
      </c>
      <c r="N26" s="53"/>
      <c r="O26" s="26">
        <v>115</v>
      </c>
    </row>
    <row r="27" spans="1:15">
      <c r="A27" s="13" t="s">
        <v>79</v>
      </c>
      <c r="B27" s="13" t="s">
        <v>80</v>
      </c>
      <c r="C27" s="13">
        <v>1</v>
      </c>
      <c r="D27" s="13"/>
      <c r="E27" s="13">
        <v>1</v>
      </c>
      <c r="F27" s="13"/>
      <c r="G27" s="13"/>
      <c r="H27" s="13"/>
      <c r="I27" s="58"/>
      <c r="J27" s="13"/>
      <c r="K27" s="13"/>
      <c r="L27" s="13">
        <v>70</v>
      </c>
      <c r="M27" s="13"/>
      <c r="N27" s="38"/>
      <c r="O27" s="28">
        <v>52</v>
      </c>
    </row>
    <row r="28" ht="48.6" customHeight="1" spans="1:15">
      <c r="A28" s="16">
        <v>15</v>
      </c>
      <c r="B28" s="15" t="s">
        <v>80</v>
      </c>
      <c r="C28" s="15" t="s">
        <v>81</v>
      </c>
      <c r="D28" s="26" t="s">
        <v>82</v>
      </c>
      <c r="E28" s="26">
        <v>1</v>
      </c>
      <c r="F28" s="26"/>
      <c r="G28" s="26"/>
      <c r="H28" s="26"/>
      <c r="I28" s="26">
        <v>2021</v>
      </c>
      <c r="J28" s="16">
        <v>2022</v>
      </c>
      <c r="K28" s="39" t="s">
        <v>83</v>
      </c>
      <c r="L28" s="26">
        <v>70</v>
      </c>
      <c r="M28" s="16" t="s">
        <v>84</v>
      </c>
      <c r="N28" s="48" t="s">
        <v>24</v>
      </c>
      <c r="O28" s="26">
        <v>52</v>
      </c>
    </row>
    <row r="29" ht="15" customHeight="1" spans="1:15">
      <c r="A29" s="17" t="s">
        <v>85</v>
      </c>
      <c r="B29" s="13" t="s">
        <v>86</v>
      </c>
      <c r="C29" s="13">
        <v>1</v>
      </c>
      <c r="D29" s="27"/>
      <c r="E29" s="28">
        <v>1</v>
      </c>
      <c r="F29" s="28"/>
      <c r="G29" s="28"/>
      <c r="H29" s="28"/>
      <c r="I29" s="28"/>
      <c r="J29" s="17"/>
      <c r="K29" s="42"/>
      <c r="L29" s="28">
        <v>110</v>
      </c>
      <c r="M29" s="17"/>
      <c r="N29" s="52"/>
      <c r="O29" s="28">
        <v>60</v>
      </c>
    </row>
    <row r="30" ht="40.05" customHeight="1" spans="1:15">
      <c r="A30" s="15">
        <v>16</v>
      </c>
      <c r="B30" s="15" t="s">
        <v>86</v>
      </c>
      <c r="C30" s="15" t="s">
        <v>87</v>
      </c>
      <c r="D30" s="15" t="s">
        <v>88</v>
      </c>
      <c r="E30" s="15">
        <v>1</v>
      </c>
      <c r="F30" s="15"/>
      <c r="G30" s="15"/>
      <c r="H30" s="15"/>
      <c r="I30" s="39">
        <v>2021</v>
      </c>
      <c r="J30" s="15">
        <v>2022</v>
      </c>
      <c r="K30" s="40" t="s">
        <v>89</v>
      </c>
      <c r="L30" s="15">
        <v>110</v>
      </c>
      <c r="M30" s="15" t="s">
        <v>90</v>
      </c>
      <c r="N30" s="41" t="s">
        <v>24</v>
      </c>
      <c r="O30" s="26">
        <v>60</v>
      </c>
    </row>
    <row r="31" ht="18" customHeight="1" spans="1:15">
      <c r="A31" s="13" t="s">
        <v>91</v>
      </c>
      <c r="B31" s="13" t="s">
        <v>92</v>
      </c>
      <c r="C31" s="13">
        <v>1</v>
      </c>
      <c r="D31" s="13"/>
      <c r="E31" s="13">
        <v>1</v>
      </c>
      <c r="F31" s="13"/>
      <c r="G31" s="13"/>
      <c r="H31" s="13"/>
      <c r="I31" s="42"/>
      <c r="J31" s="13"/>
      <c r="K31" s="43"/>
      <c r="L31" s="13">
        <v>90</v>
      </c>
      <c r="M31" s="13"/>
      <c r="N31" s="44"/>
      <c r="O31" s="28">
        <v>25</v>
      </c>
    </row>
    <row r="32" ht="66" customHeight="1" spans="1:15">
      <c r="A32" s="15">
        <v>17</v>
      </c>
      <c r="B32" s="16" t="s">
        <v>92</v>
      </c>
      <c r="C32" s="16" t="s">
        <v>93</v>
      </c>
      <c r="D32" s="16" t="s">
        <v>94</v>
      </c>
      <c r="E32" s="22">
        <v>1</v>
      </c>
      <c r="F32" s="16"/>
      <c r="G32" s="16"/>
      <c r="H32" s="16"/>
      <c r="I32" s="16">
        <v>2021</v>
      </c>
      <c r="J32" s="16">
        <v>2021</v>
      </c>
      <c r="K32" s="46" t="s">
        <v>95</v>
      </c>
      <c r="L32" s="16">
        <v>90</v>
      </c>
      <c r="M32" s="16" t="s">
        <v>96</v>
      </c>
      <c r="N32" s="48" t="s">
        <v>97</v>
      </c>
      <c r="O32" s="26">
        <v>25</v>
      </c>
    </row>
    <row r="33" ht="19.95" customHeight="1" spans="1:15">
      <c r="A33" s="13" t="s">
        <v>98</v>
      </c>
      <c r="B33" s="17" t="s">
        <v>99</v>
      </c>
      <c r="C33" s="17">
        <v>1</v>
      </c>
      <c r="D33" s="17"/>
      <c r="E33" s="25">
        <v>1</v>
      </c>
      <c r="F33" s="17"/>
      <c r="G33" s="17"/>
      <c r="H33" s="17"/>
      <c r="I33" s="17"/>
      <c r="J33" s="17"/>
      <c r="K33" s="50"/>
      <c r="L33" s="17">
        <v>18</v>
      </c>
      <c r="M33" s="17"/>
      <c r="N33" s="52"/>
      <c r="O33" s="28">
        <v>13</v>
      </c>
    </row>
    <row r="34" ht="45" customHeight="1" spans="1:15">
      <c r="A34" s="15">
        <v>18</v>
      </c>
      <c r="B34" s="16" t="s">
        <v>99</v>
      </c>
      <c r="C34" s="16" t="s">
        <v>100</v>
      </c>
      <c r="D34" s="16" t="s">
        <v>101</v>
      </c>
      <c r="E34" s="22">
        <v>1</v>
      </c>
      <c r="F34" s="16"/>
      <c r="G34" s="16"/>
      <c r="H34" s="16"/>
      <c r="I34" s="16">
        <v>2021</v>
      </c>
      <c r="J34" s="16">
        <v>2021</v>
      </c>
      <c r="K34" s="46" t="s">
        <v>102</v>
      </c>
      <c r="L34" s="16">
        <v>18</v>
      </c>
      <c r="M34" s="16" t="s">
        <v>103</v>
      </c>
      <c r="N34" s="48" t="s">
        <v>104</v>
      </c>
      <c r="O34" s="26">
        <v>13</v>
      </c>
    </row>
    <row r="35" spans="1:15">
      <c r="A35" s="29" t="s">
        <v>105</v>
      </c>
      <c r="B35" s="29" t="s">
        <v>106</v>
      </c>
      <c r="C35" s="30">
        <v>1</v>
      </c>
      <c r="D35" s="29"/>
      <c r="E35" s="30"/>
      <c r="F35" s="30"/>
      <c r="G35" s="30"/>
      <c r="H35" s="30">
        <v>1</v>
      </c>
      <c r="I35" s="29"/>
      <c r="J35" s="30"/>
      <c r="K35" s="59"/>
      <c r="L35" s="30">
        <v>10</v>
      </c>
      <c r="M35" s="60"/>
      <c r="N35" s="60"/>
      <c r="O35" s="61">
        <v>10</v>
      </c>
    </row>
    <row r="36" ht="45" customHeight="1" spans="1:15">
      <c r="A36" s="31">
        <v>19</v>
      </c>
      <c r="B36" s="32" t="s">
        <v>106</v>
      </c>
      <c r="C36" s="16" t="s">
        <v>107</v>
      </c>
      <c r="D36" s="32"/>
      <c r="E36" s="31"/>
      <c r="F36" s="31"/>
      <c r="G36" s="31"/>
      <c r="H36" s="31">
        <v>1</v>
      </c>
      <c r="I36" s="32">
        <v>2021</v>
      </c>
      <c r="J36" s="31">
        <v>2021</v>
      </c>
      <c r="K36" s="46" t="s">
        <v>107</v>
      </c>
      <c r="L36" s="31">
        <v>10</v>
      </c>
      <c r="M36" s="33"/>
      <c r="N36" s="33"/>
      <c r="O36" s="33">
        <v>10</v>
      </c>
    </row>
    <row r="37" spans="1:15">
      <c r="A37" s="29" t="s">
        <v>108</v>
      </c>
      <c r="B37" s="29" t="s">
        <v>109</v>
      </c>
      <c r="C37" s="30">
        <v>7</v>
      </c>
      <c r="D37" s="30"/>
      <c r="E37" s="30">
        <v>7</v>
      </c>
      <c r="F37" s="30"/>
      <c r="G37" s="30"/>
      <c r="H37" s="30"/>
      <c r="I37" s="30"/>
      <c r="J37" s="30"/>
      <c r="K37" s="30"/>
      <c r="L37" s="30">
        <f>SUM(L38:L44)</f>
        <v>1355.6133</v>
      </c>
      <c r="M37" s="30">
        <f>SUM(M38:M44)</f>
        <v>268</v>
      </c>
      <c r="N37" s="30">
        <f>SUM(N38:N44)</f>
        <v>0</v>
      </c>
      <c r="O37" s="30">
        <f>SUM(O38:O44)</f>
        <v>268</v>
      </c>
    </row>
    <row r="38" ht="81" spans="1:15">
      <c r="A38" s="33">
        <v>20</v>
      </c>
      <c r="B38" s="34" t="s">
        <v>110</v>
      </c>
      <c r="C38" s="35" t="s">
        <v>111</v>
      </c>
      <c r="D38" s="34" t="s">
        <v>112</v>
      </c>
      <c r="E38" s="33">
        <v>1</v>
      </c>
      <c r="F38" s="33"/>
      <c r="G38" s="33"/>
      <c r="H38" s="33"/>
      <c r="I38" s="62">
        <v>2021</v>
      </c>
      <c r="J38" s="62">
        <v>2021</v>
      </c>
      <c r="K38" s="46" t="s">
        <v>113</v>
      </c>
      <c r="L38" s="46">
        <v>277.0571</v>
      </c>
      <c r="M38" s="46">
        <v>65.54</v>
      </c>
      <c r="N38" s="46"/>
      <c r="O38" s="16">
        <v>65.54</v>
      </c>
    </row>
    <row r="39" ht="40.5" spans="1:15">
      <c r="A39" s="33">
        <v>21</v>
      </c>
      <c r="B39" s="34" t="s">
        <v>114</v>
      </c>
      <c r="C39" s="35" t="s">
        <v>115</v>
      </c>
      <c r="D39" s="34" t="s">
        <v>116</v>
      </c>
      <c r="E39" s="33">
        <v>1</v>
      </c>
      <c r="F39" s="33"/>
      <c r="G39" s="33"/>
      <c r="H39" s="33"/>
      <c r="I39" s="62">
        <v>2021</v>
      </c>
      <c r="J39" s="62">
        <v>2021</v>
      </c>
      <c r="K39" s="46" t="s">
        <v>117</v>
      </c>
      <c r="L39" s="46">
        <v>154.0385</v>
      </c>
      <c r="M39" s="46">
        <v>26.45</v>
      </c>
      <c r="N39" s="46"/>
      <c r="O39" s="16">
        <v>26.45</v>
      </c>
    </row>
    <row r="40" ht="40.5" spans="1:15">
      <c r="A40" s="33">
        <v>22</v>
      </c>
      <c r="B40" s="34" t="s">
        <v>114</v>
      </c>
      <c r="C40" s="35" t="s">
        <v>118</v>
      </c>
      <c r="D40" s="34" t="s">
        <v>119</v>
      </c>
      <c r="E40" s="33">
        <v>1</v>
      </c>
      <c r="F40" s="33"/>
      <c r="G40" s="33"/>
      <c r="H40" s="33"/>
      <c r="I40" s="62">
        <v>2021</v>
      </c>
      <c r="J40" s="62">
        <v>2021</v>
      </c>
      <c r="K40" s="46" t="s">
        <v>120</v>
      </c>
      <c r="L40" s="46">
        <v>196.9902</v>
      </c>
      <c r="M40" s="46">
        <v>33.84</v>
      </c>
      <c r="N40" s="46"/>
      <c r="O40" s="16">
        <v>33.84</v>
      </c>
    </row>
    <row r="41" ht="40.5" spans="1:15">
      <c r="A41" s="33">
        <v>23</v>
      </c>
      <c r="B41" s="34" t="s">
        <v>114</v>
      </c>
      <c r="C41" s="35" t="s">
        <v>121</v>
      </c>
      <c r="D41" s="34" t="s">
        <v>122</v>
      </c>
      <c r="E41" s="33">
        <v>1</v>
      </c>
      <c r="F41" s="33"/>
      <c r="G41" s="33"/>
      <c r="H41" s="33"/>
      <c r="I41" s="62">
        <v>2021</v>
      </c>
      <c r="J41" s="62">
        <v>2021</v>
      </c>
      <c r="K41" s="46" t="s">
        <v>123</v>
      </c>
      <c r="L41" s="46">
        <v>323.1729</v>
      </c>
      <c r="M41" s="46">
        <v>63.38</v>
      </c>
      <c r="N41" s="46"/>
      <c r="O41" s="16">
        <v>63.38</v>
      </c>
    </row>
    <row r="42" ht="40.5" spans="1:15">
      <c r="A42" s="33">
        <v>24</v>
      </c>
      <c r="B42" s="34" t="s">
        <v>124</v>
      </c>
      <c r="C42" s="35" t="s">
        <v>125</v>
      </c>
      <c r="D42" s="34" t="s">
        <v>126</v>
      </c>
      <c r="E42" s="33">
        <v>1</v>
      </c>
      <c r="F42" s="33"/>
      <c r="G42" s="33"/>
      <c r="H42" s="33"/>
      <c r="I42" s="62">
        <v>2021</v>
      </c>
      <c r="J42" s="62">
        <v>2021</v>
      </c>
      <c r="K42" s="46" t="s">
        <v>127</v>
      </c>
      <c r="L42" s="46">
        <v>265.9192</v>
      </c>
      <c r="M42" s="46">
        <v>51.84</v>
      </c>
      <c r="N42" s="46"/>
      <c r="O42" s="16">
        <v>51.84</v>
      </c>
    </row>
    <row r="43" ht="40.5" spans="1:15">
      <c r="A43" s="33">
        <v>25</v>
      </c>
      <c r="B43" s="34" t="s">
        <v>124</v>
      </c>
      <c r="C43" s="35" t="s">
        <v>128</v>
      </c>
      <c r="D43" s="34" t="s">
        <v>129</v>
      </c>
      <c r="E43" s="33">
        <v>1</v>
      </c>
      <c r="F43" s="33"/>
      <c r="G43" s="33"/>
      <c r="H43" s="33"/>
      <c r="I43" s="62">
        <v>2021</v>
      </c>
      <c r="J43" s="62">
        <v>2021</v>
      </c>
      <c r="K43" s="46" t="s">
        <v>130</v>
      </c>
      <c r="L43" s="46">
        <v>75.8135</v>
      </c>
      <c r="M43" s="46">
        <v>14.72</v>
      </c>
      <c r="N43" s="46"/>
      <c r="O43" s="16">
        <v>14.72</v>
      </c>
    </row>
    <row r="44" ht="54" spans="1:15">
      <c r="A44" s="33">
        <v>26</v>
      </c>
      <c r="B44" s="34" t="s">
        <v>124</v>
      </c>
      <c r="C44" s="35" t="s">
        <v>131</v>
      </c>
      <c r="D44" s="34" t="s">
        <v>132</v>
      </c>
      <c r="E44" s="33">
        <v>1</v>
      </c>
      <c r="F44" s="33"/>
      <c r="G44" s="33"/>
      <c r="H44" s="33"/>
      <c r="I44" s="62">
        <v>2021</v>
      </c>
      <c r="J44" s="62">
        <v>2021</v>
      </c>
      <c r="K44" s="46" t="s">
        <v>133</v>
      </c>
      <c r="L44" s="46">
        <v>62.6219</v>
      </c>
      <c r="M44" s="46">
        <v>12.23</v>
      </c>
      <c r="N44" s="46"/>
      <c r="O44" s="16">
        <v>12.23</v>
      </c>
    </row>
  </sheetData>
  <mergeCells count="25">
    <mergeCell ref="A1:O1"/>
    <mergeCell ref="E3:H3"/>
    <mergeCell ref="A3:A4"/>
    <mergeCell ref="B3:B4"/>
    <mergeCell ref="B13:B14"/>
    <mergeCell ref="B16:B18"/>
    <mergeCell ref="B19:B21"/>
    <mergeCell ref="B23:B24"/>
    <mergeCell ref="C3:C4"/>
    <mergeCell ref="D3:D4"/>
    <mergeCell ref="D16:D18"/>
    <mergeCell ref="E16:E18"/>
    <mergeCell ref="F16:F18"/>
    <mergeCell ref="G16:G18"/>
    <mergeCell ref="H16:H18"/>
    <mergeCell ref="I3:I4"/>
    <mergeCell ref="I16:I18"/>
    <mergeCell ref="J3:J4"/>
    <mergeCell ref="J16:J18"/>
    <mergeCell ref="K3:K4"/>
    <mergeCell ref="L3:L4"/>
    <mergeCell ref="M3:M4"/>
    <mergeCell ref="M16:M18"/>
    <mergeCell ref="N3:N4"/>
    <mergeCell ref="O3:O4"/>
  </mergeCells>
  <printOptions horizontalCentered="1"/>
  <pageMargins left="0.590277777777778" right="0.590277777777778" top="0.751388888888889" bottom="0.708333333333333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WPS_1601638641</cp:lastModifiedBy>
  <dcterms:created xsi:type="dcterms:W3CDTF">2020-10-23T00:48:00Z</dcterms:created>
  <cp:lastPrinted>2021-09-23T07:57:00Z</cp:lastPrinted>
  <dcterms:modified xsi:type="dcterms:W3CDTF">2021-10-29T11:04:52Z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E97B980A48004B8B8F8E26B120AD98A3</vt:lpwstr>
  </property>
</Properties>
</file>