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70" tabRatio="500"/>
  </bookViews>
  <sheets>
    <sheet name="调整申请表" sheetId="4" r:id="rId1"/>
  </sheets>
  <definedNames>
    <definedName name="_xlnm.Print_Titles" localSheetId="0">调整申请表!$3:$4</definedName>
    <definedName name="_xlnm.Print_Area" localSheetId="0">调整申请表!$A$1:$E$26</definedName>
  </definedNames>
  <calcPr calcId="144525"/>
</workbook>
</file>

<file path=xl/sharedStrings.xml><?xml version="1.0" encoding="utf-8"?>
<sst xmlns="http://schemas.openxmlformats.org/spreadsheetml/2006/main" count="64" uniqueCount="36">
  <si>
    <t>附件</t>
  </si>
  <si>
    <t>2021-2023年度对口帮扶市承担部分乡村振兴
驻镇帮镇扶村资金项目调整计划</t>
  </si>
  <si>
    <t>镇</t>
  </si>
  <si>
    <t>项目名称</t>
  </si>
  <si>
    <t>涉及资金
名称</t>
  </si>
  <si>
    <t>项目资金指标数（万元）</t>
  </si>
  <si>
    <t>调整前</t>
  </si>
  <si>
    <t>调整后</t>
  </si>
  <si>
    <t>一、盐鸿镇小计</t>
  </si>
  <si>
    <t>盐鸿镇</t>
  </si>
  <si>
    <t>2021年澄海区盐鸿镇鸿一村莲鸿路电力线路迁改工程项目</t>
  </si>
  <si>
    <t>2021年对口帮扶市承担部分乡村振兴驻镇帮镇扶村资金</t>
  </si>
  <si>
    <t>2022年澄海区鸿沟文化中心配套建设项目</t>
  </si>
  <si>
    <t>2022年澄海区盐鸿镇港头社区文明创建示范路</t>
  </si>
  <si>
    <t>二、莲华镇小计</t>
  </si>
  <si>
    <t>莲华镇</t>
  </si>
  <si>
    <t>2021年汕头市澄海区莲华镇东铁路改建项目</t>
  </si>
  <si>
    <t>汕头市澄海区莲华镇干净示范路建设项目</t>
  </si>
  <si>
    <t>2023年对口帮扶市承担部分乡村振兴驻镇帮镇扶村资金</t>
  </si>
  <si>
    <t>2022年汕头市澄海区莲华镇三洲灌渠提升工程</t>
  </si>
  <si>
    <t>三、溪南镇小计</t>
  </si>
  <si>
    <t>溪南镇</t>
  </si>
  <si>
    <t>汕头市澄海区溪南镇溪南中心幼儿园提升改造项目</t>
  </si>
  <si>
    <t>汕头市澄海区溪南镇金溪南路升级改造工程</t>
  </si>
  <si>
    <t>四、莲上镇小计</t>
  </si>
  <si>
    <t>莲上镇</t>
  </si>
  <si>
    <t>汕头市澄海区莲上镇竹林村裕德大道建设工程</t>
  </si>
  <si>
    <t>汕头市澄海区莲上镇虎蓝路建设工程</t>
  </si>
  <si>
    <t>五、上华镇小计</t>
  </si>
  <si>
    <t>上华镇</t>
  </si>
  <si>
    <t>2021年汕头市澄海区上华镇下陈村什石头片区田间蓄水池整理、配套工程</t>
  </si>
  <si>
    <t>2021年汕头市澄海区上华镇下陈村什石头片区小型灌（引）水渠及机耕道路面配套工程</t>
  </si>
  <si>
    <t>2022年汕头市澄海区上华镇乡村振兴总体规划</t>
  </si>
  <si>
    <t>2022年对口帮扶市承担部分乡村振兴驻镇帮镇扶村资金</t>
  </si>
  <si>
    <t>2022年汕头市澄海区上华镇夏岛路提升工程项目</t>
  </si>
  <si>
    <t>汕头市澄海区上华镇下溪东村葡萄种植育苗产业项目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</si>
</sst>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2"/>
      <name val="宋体"/>
      <charset val="134"/>
    </font>
    <font>
      <sz val="14"/>
      <name val="方正黑体_GBK"/>
      <charset val="134"/>
    </font>
    <font>
      <sz val="20"/>
      <name val="宋体"/>
      <charset val="134"/>
    </font>
    <font>
      <sz val="20"/>
      <name val="方正小标宋简体"/>
      <charset val="134"/>
    </font>
    <font>
      <b/>
      <sz val="12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6" fillId="29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24" fillId="27" borderId="12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24" borderId="12" applyNumberFormat="0" applyAlignment="0" applyProtection="0">
      <alignment vertical="center"/>
    </xf>
    <xf numFmtId="0" fontId="25" fillId="27" borderId="13" applyNumberFormat="0" applyAlignment="0" applyProtection="0">
      <alignment vertical="center"/>
    </xf>
    <xf numFmtId="0" fontId="12" fillId="11" borderId="7" applyNumberFormat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0" fillId="6" borderId="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Font="1" applyProtection="1">
      <alignment vertical="center"/>
    </xf>
    <xf numFmtId="0" fontId="0" fillId="0" borderId="0" xfId="0" applyFont="1" applyAlignment="1" applyProtection="1">
      <alignment horizontal="center" vertical="center"/>
    </xf>
    <xf numFmtId="0" fontId="1" fillId="0" borderId="0" xfId="0" applyFont="1" applyProtection="1">
      <alignment vertical="center"/>
    </xf>
    <xf numFmtId="0" fontId="2" fillId="0" borderId="0" xfId="0" applyFont="1" applyProtection="1">
      <alignment vertical="center"/>
    </xf>
    <xf numFmtId="0" fontId="2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 applyProtection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 applyProtection="1">
      <alignment horizontal="center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6"/>
  <sheetViews>
    <sheetView tabSelected="1" view="pageBreakPreview" zoomScaleNormal="100" workbookViewId="0">
      <selection activeCell="K10" sqref="K10"/>
    </sheetView>
  </sheetViews>
  <sheetFormatPr defaultColWidth="7.875" defaultRowHeight="15.75" outlineLevelCol="4"/>
  <cols>
    <col min="1" max="1" width="8.89166666666667" style="1" customWidth="1"/>
    <col min="2" max="2" width="36.8" style="1" customWidth="1"/>
    <col min="3" max="3" width="30.1333333333333" style="1" customWidth="1"/>
    <col min="4" max="5" width="12.875" style="2" customWidth="1"/>
    <col min="6" max="16381" width="7.875" style="1" customWidth="1"/>
    <col min="16382" max="16384" width="7.875" style="1"/>
  </cols>
  <sheetData>
    <row r="1" ht="25.5" spans="1:5">
      <c r="A1" s="3" t="s">
        <v>0</v>
      </c>
      <c r="B1" s="4"/>
      <c r="C1" s="4"/>
      <c r="D1" s="5"/>
      <c r="E1" s="5"/>
    </row>
    <row r="2" ht="65" customHeight="1" spans="1:5">
      <c r="A2" s="6" t="s">
        <v>1</v>
      </c>
      <c r="B2" s="6"/>
      <c r="C2" s="6"/>
      <c r="D2" s="6"/>
      <c r="E2" s="6"/>
    </row>
    <row r="3" ht="21" customHeight="1" spans="1:5">
      <c r="A3" s="7" t="s">
        <v>2</v>
      </c>
      <c r="B3" s="8" t="s">
        <v>3</v>
      </c>
      <c r="C3" s="7" t="s">
        <v>4</v>
      </c>
      <c r="D3" s="8" t="s">
        <v>5</v>
      </c>
      <c r="E3" s="8"/>
    </row>
    <row r="4" ht="21" customHeight="1" spans="1:5">
      <c r="A4" s="8"/>
      <c r="B4" s="8"/>
      <c r="C4" s="8"/>
      <c r="D4" s="8" t="s">
        <v>6</v>
      </c>
      <c r="E4" s="8" t="s">
        <v>7</v>
      </c>
    </row>
    <row r="5" ht="21.95" customHeight="1" spans="1:5">
      <c r="A5" s="9" t="s">
        <v>8</v>
      </c>
      <c r="B5" s="10"/>
      <c r="C5" s="11"/>
      <c r="D5" s="12">
        <f>SUM(D6:D8)</f>
        <v>445</v>
      </c>
      <c r="E5" s="12">
        <f>SUM(E6:E8)</f>
        <v>445</v>
      </c>
    </row>
    <row r="6" ht="41" customHeight="1" spans="1:5">
      <c r="A6" s="12" t="s">
        <v>9</v>
      </c>
      <c r="B6" s="13" t="s">
        <v>10</v>
      </c>
      <c r="C6" s="13" t="s">
        <v>11</v>
      </c>
      <c r="D6" s="12">
        <v>445</v>
      </c>
      <c r="E6" s="17">
        <v>428.395202</v>
      </c>
    </row>
    <row r="7" ht="41" customHeight="1" spans="1:5">
      <c r="A7" s="12" t="s">
        <v>9</v>
      </c>
      <c r="B7" s="14" t="s">
        <v>12</v>
      </c>
      <c r="C7" s="14" t="s">
        <v>11</v>
      </c>
      <c r="D7" s="12">
        <v>0</v>
      </c>
      <c r="E7" s="17">
        <v>15.262693</v>
      </c>
    </row>
    <row r="8" ht="41" customHeight="1" spans="1:5">
      <c r="A8" s="12" t="s">
        <v>9</v>
      </c>
      <c r="B8" s="15" t="s">
        <v>13</v>
      </c>
      <c r="C8" s="15" t="s">
        <v>11</v>
      </c>
      <c r="D8" s="12">
        <v>0</v>
      </c>
      <c r="E8" s="12">
        <v>1.342105</v>
      </c>
    </row>
    <row r="9" ht="21.95" customHeight="1" spans="1:5">
      <c r="A9" s="9" t="s">
        <v>14</v>
      </c>
      <c r="B9" s="10"/>
      <c r="C9" s="11"/>
      <c r="D9" s="12">
        <f>SUM(D10:D13)</f>
        <v>353</v>
      </c>
      <c r="E9" s="12">
        <f>SUM(E10:E13)</f>
        <v>353</v>
      </c>
    </row>
    <row r="10" ht="41" customHeight="1" spans="1:5">
      <c r="A10" s="12" t="s">
        <v>15</v>
      </c>
      <c r="B10" s="13" t="s">
        <v>16</v>
      </c>
      <c r="C10" s="13" t="s">
        <v>11</v>
      </c>
      <c r="D10" s="12">
        <v>203</v>
      </c>
      <c r="E10" s="12">
        <v>202.4154</v>
      </c>
    </row>
    <row r="11" ht="41" customHeight="1" spans="1:5">
      <c r="A11" s="12" t="s">
        <v>15</v>
      </c>
      <c r="B11" s="16" t="s">
        <v>17</v>
      </c>
      <c r="C11" s="13" t="s">
        <v>18</v>
      </c>
      <c r="D11" s="12">
        <v>100</v>
      </c>
      <c r="E11" s="12">
        <v>68.014395</v>
      </c>
    </row>
    <row r="12" ht="41" customHeight="1" spans="1:5">
      <c r="A12" s="12" t="s">
        <v>15</v>
      </c>
      <c r="B12" s="15" t="s">
        <v>19</v>
      </c>
      <c r="C12" s="13" t="s">
        <v>11</v>
      </c>
      <c r="D12" s="12">
        <v>50</v>
      </c>
      <c r="E12" s="12">
        <v>50.5846</v>
      </c>
    </row>
    <row r="13" ht="41" customHeight="1" spans="1:5">
      <c r="A13" s="12" t="s">
        <v>15</v>
      </c>
      <c r="B13" s="15" t="s">
        <v>19</v>
      </c>
      <c r="C13" s="13" t="s">
        <v>18</v>
      </c>
      <c r="D13" s="12">
        <v>0</v>
      </c>
      <c r="E13" s="12">
        <v>31.985605</v>
      </c>
    </row>
    <row r="14" ht="21.95" customHeight="1" spans="1:5">
      <c r="A14" s="9" t="s">
        <v>20</v>
      </c>
      <c r="B14" s="10"/>
      <c r="C14" s="11"/>
      <c r="D14" s="12">
        <f>SUM(D15:D16)</f>
        <v>450</v>
      </c>
      <c r="E14" s="12">
        <f>SUM(E15:E16)</f>
        <v>450</v>
      </c>
    </row>
    <row r="15" ht="41" customHeight="1" spans="1:5">
      <c r="A15" s="12" t="s">
        <v>21</v>
      </c>
      <c r="B15" s="13" t="s">
        <v>22</v>
      </c>
      <c r="C15" s="13" t="s">
        <v>18</v>
      </c>
      <c r="D15" s="12">
        <v>100</v>
      </c>
      <c r="E15" s="12">
        <v>99.470287</v>
      </c>
    </row>
    <row r="16" ht="41" customHeight="1" spans="1:5">
      <c r="A16" s="12" t="s">
        <v>21</v>
      </c>
      <c r="B16" s="14" t="s">
        <v>23</v>
      </c>
      <c r="C16" s="14" t="s">
        <v>18</v>
      </c>
      <c r="D16" s="12">
        <v>350</v>
      </c>
      <c r="E16" s="12">
        <v>350.529713</v>
      </c>
    </row>
    <row r="17" ht="21.95" customHeight="1" spans="1:5">
      <c r="A17" s="9" t="s">
        <v>24</v>
      </c>
      <c r="B17" s="10"/>
      <c r="C17" s="11"/>
      <c r="D17" s="12">
        <f>SUM(D18:D19)</f>
        <v>600</v>
      </c>
      <c r="E17" s="12">
        <f>SUM(E18:E19)</f>
        <v>600</v>
      </c>
    </row>
    <row r="18" ht="41" customHeight="1" spans="1:5">
      <c r="A18" s="12" t="s">
        <v>25</v>
      </c>
      <c r="B18" s="13" t="s">
        <v>26</v>
      </c>
      <c r="C18" s="13" t="s">
        <v>18</v>
      </c>
      <c r="D18" s="12">
        <v>300</v>
      </c>
      <c r="E18" s="12">
        <v>282.86845</v>
      </c>
    </row>
    <row r="19" ht="41" customHeight="1" spans="1:5">
      <c r="A19" s="12" t="s">
        <v>25</v>
      </c>
      <c r="B19" s="14" t="s">
        <v>27</v>
      </c>
      <c r="C19" s="14" t="s">
        <v>18</v>
      </c>
      <c r="D19" s="12">
        <v>300</v>
      </c>
      <c r="E19" s="12">
        <v>317.13155</v>
      </c>
    </row>
    <row r="20" ht="21.95" customHeight="1" spans="1:5">
      <c r="A20" s="9" t="s">
        <v>28</v>
      </c>
      <c r="B20" s="10"/>
      <c r="C20" s="11"/>
      <c r="D20" s="12">
        <f>SUM(D21:D26)</f>
        <v>1048</v>
      </c>
      <c r="E20" s="12">
        <f>SUM(E21:E26)</f>
        <v>1048</v>
      </c>
    </row>
    <row r="21" ht="41" customHeight="1" spans="1:5">
      <c r="A21" s="12" t="s">
        <v>29</v>
      </c>
      <c r="B21" s="13" t="s">
        <v>30</v>
      </c>
      <c r="C21" s="13" t="s">
        <v>11</v>
      </c>
      <c r="D21" s="12">
        <v>200</v>
      </c>
      <c r="E21" s="12">
        <v>198.440332</v>
      </c>
    </row>
    <row r="22" ht="55" customHeight="1" spans="1:5">
      <c r="A22" s="12" t="s">
        <v>29</v>
      </c>
      <c r="B22" s="13" t="s">
        <v>31</v>
      </c>
      <c r="C22" s="14" t="s">
        <v>11</v>
      </c>
      <c r="D22" s="12">
        <v>400</v>
      </c>
      <c r="E22" s="12">
        <v>363.878453</v>
      </c>
    </row>
    <row r="23" ht="41" customHeight="1" spans="1:5">
      <c r="A23" s="12" t="s">
        <v>29</v>
      </c>
      <c r="B23" s="13" t="s">
        <v>32</v>
      </c>
      <c r="C23" s="15" t="s">
        <v>33</v>
      </c>
      <c r="D23" s="12">
        <v>120</v>
      </c>
      <c r="E23" s="12">
        <v>98.9</v>
      </c>
    </row>
    <row r="24" ht="41" customHeight="1" spans="1:5">
      <c r="A24" s="12" t="s">
        <v>29</v>
      </c>
      <c r="B24" s="13" t="s">
        <v>34</v>
      </c>
      <c r="C24" s="13" t="s">
        <v>11</v>
      </c>
      <c r="D24" s="12">
        <v>0</v>
      </c>
      <c r="E24" s="12">
        <v>37.681215</v>
      </c>
    </row>
    <row r="25" ht="41" customHeight="1" spans="1:5">
      <c r="A25" s="12" t="s">
        <v>29</v>
      </c>
      <c r="B25" s="13" t="s">
        <v>34</v>
      </c>
      <c r="C25" s="13" t="s">
        <v>33</v>
      </c>
      <c r="D25" s="12">
        <v>328</v>
      </c>
      <c r="E25" s="12">
        <v>329.359504</v>
      </c>
    </row>
    <row r="26" ht="41" customHeight="1" spans="1:5">
      <c r="A26" s="12" t="s">
        <v>29</v>
      </c>
      <c r="B26" s="13" t="s">
        <v>35</v>
      </c>
      <c r="C26" s="14" t="s">
        <v>33</v>
      </c>
      <c r="D26" s="12">
        <v>0</v>
      </c>
      <c r="E26" s="12">
        <v>19.740496</v>
      </c>
    </row>
  </sheetData>
  <sheetProtection selectLockedCells="1" selectUnlockedCells="1"/>
  <mergeCells count="10">
    <mergeCell ref="A2:E2"/>
    <mergeCell ref="D3:E3"/>
    <mergeCell ref="A5:C5"/>
    <mergeCell ref="A9:C9"/>
    <mergeCell ref="A14:C14"/>
    <mergeCell ref="A17:C17"/>
    <mergeCell ref="A20:C20"/>
    <mergeCell ref="A3:A4"/>
    <mergeCell ref="B3:B4"/>
    <mergeCell ref="C3:C4"/>
  </mergeCells>
  <conditionalFormatting sqref="B7:C7">
    <cfRule type="expression" dxfId="0" priority="6">
      <formula>$A7&lt;&gt;""</formula>
    </cfRule>
  </conditionalFormatting>
  <conditionalFormatting sqref="B11">
    <cfRule type="expression" dxfId="0" priority="5">
      <formula>$A11&lt;&gt;""</formula>
    </cfRule>
  </conditionalFormatting>
  <conditionalFormatting sqref="B16:C16">
    <cfRule type="expression" dxfId="0" priority="4">
      <formula>$A16&lt;&gt;""</formula>
    </cfRule>
  </conditionalFormatting>
  <conditionalFormatting sqref="B19:C19">
    <cfRule type="expression" dxfId="0" priority="3">
      <formula>$A19&lt;&gt;""</formula>
    </cfRule>
  </conditionalFormatting>
  <conditionalFormatting sqref="C22">
    <cfRule type="expression" dxfId="0" priority="2">
      <formula>$A22&lt;&gt;""</formula>
    </cfRule>
  </conditionalFormatting>
  <conditionalFormatting sqref="C26">
    <cfRule type="expression" dxfId="0" priority="1">
      <formula>$A26&lt;&gt;""</formula>
    </cfRule>
  </conditionalFormatting>
  <dataValidations count="1">
    <dataValidation type="list" allowBlank="1" showInputMessage="1" showErrorMessage="1" sqref="C10 C11 C12 C13 C24 C25 C26 C6:C8 C15:C16 C18:C19 C21:C23">
      <formula1>"2021年对口帮扶市承担部分乡村振兴驻镇帮镇扶村资金,2022年对口帮扶市承担部分乡村振兴驻镇帮镇扶村资金,2023年对口帮扶市承担部分乡村振兴驻镇帮镇扶村资金"</formula1>
    </dataValidation>
  </dataValidations>
  <printOptions horizontalCentered="1" verticalCentered="1"/>
  <pageMargins left="0.554861111111111" right="0.357638888888889" top="0.409027777777778" bottom="0.409027777777778" header="0.511805555555556" footer="0.511805555555556"/>
  <pageSetup paperSize="9" scale="79" orientation="portrait" horizontalDpi="300" verticalDpi="300"/>
  <headerFooter alignWithMargins="0" scaleWithDoc="0"/>
  <rowBreaks count="2" manualBreakCount="2">
    <brk id="26" max="16383" man="1"/>
    <brk id="3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调整申请表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revision>1</cp:revision>
  <dcterms:created xsi:type="dcterms:W3CDTF">2023-09-10T03:00:00Z</dcterms:created>
  <dcterms:modified xsi:type="dcterms:W3CDTF">2024-11-26T10:22:02Z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2052-11.8.2.1128</vt:lpwstr>
  </property>
  <property fmtid="{D5CDD505-2E9C-101B-9397-08002B2CF9AE}" pid="3" name="ICV">
    <vt:lpwstr>C5E68560CF5749C6999B607E5B1D2F65</vt:lpwstr>
  </property>
</Properties>
</file>