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<sst xmlns="http://schemas.openxmlformats.org/spreadsheetml/2006/main" count="24" uniqueCount="19">
  <si>
    <t>附件2</t>
  </si>
  <si>
    <t>2022-2023年部分乡村振兴驻镇帮镇扶村
资金调整计划表</t>
  </si>
  <si>
    <t>单位：万元</t>
  </si>
  <si>
    <t>涉及资金
名称</t>
  </si>
  <si>
    <t>镇
（街道）</t>
  </si>
  <si>
    <t>项目名称</t>
  </si>
  <si>
    <t>项目资金指标数</t>
  </si>
  <si>
    <t>变动金额</t>
  </si>
  <si>
    <t>调整前</t>
  </si>
  <si>
    <t>调整后</t>
  </si>
  <si>
    <t>2022年已下达对口帮扶市承担部分乡村振兴驻镇帮镇扶村资金（4800万元）指标调换</t>
  </si>
  <si>
    <t>合计</t>
  </si>
  <si>
    <t>隆都镇</t>
  </si>
  <si>
    <t>2022年汕头市澄海区隆都镇打造一个乡村振兴示范村（上北）项目</t>
  </si>
  <si>
    <t>2022年汕头市澄海区隆都镇升级一条乡镇道路项目</t>
  </si>
  <si>
    <t>2021年汕头市澄海区隆都镇南溪村红色旅游基础设施建设配套提升</t>
  </si>
  <si>
    <t>2023年已下达市级乡村振兴驻镇帮镇扶村资金（800万元）指标调换</t>
  </si>
  <si>
    <t>汕头市澄海区隆都镇农村公厕改造提升项目（驻镇帮镇扶村）</t>
  </si>
  <si>
    <t>汕头市澄海区隆都镇“红侨”特色乡村振兴示范带沿线风貌提升和基础设施建设项目（驻镇帮镇扶村）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</si>
</sst>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4"/>
      <name val="方正黑体_GBK"/>
      <charset val="134"/>
    </font>
    <font>
      <sz val="20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9" fontId="11" fillId="0" borderId="0" applyFill="0" applyBorder="0" applyAlignment="0" applyProtection="0"/>
    <xf numFmtId="43" fontId="11" fillId="0" borderId="0" applyFill="0" applyBorder="0" applyAlignment="0" applyProtection="0"/>
    <xf numFmtId="0" fontId="15" fillId="0" borderId="2" applyNumberFormat="0" applyFill="0" applyAlignment="0" applyProtection="0">
      <alignment vertical="center"/>
    </xf>
    <xf numFmtId="42" fontId="11" fillId="0" borderId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11" fillId="0" borderId="0" applyFill="0" applyBorder="0" applyAlignment="0" applyProtection="0"/>
    <xf numFmtId="0" fontId="7" fillId="26" borderId="0" applyNumberFormat="0" applyBorder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1" fillId="0" borderId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30" borderId="4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24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workbookViewId="0">
      <selection activeCell="V9" sqref="V9"/>
    </sheetView>
  </sheetViews>
  <sheetFormatPr defaultColWidth="7.875" defaultRowHeight="15.75" outlineLevelCol="5"/>
  <cols>
    <col min="1" max="1" width="12.5" style="1" customWidth="1"/>
    <col min="2" max="2" width="10.625" style="1" customWidth="1"/>
    <col min="3" max="3" width="25.875" style="1" customWidth="1"/>
    <col min="4" max="4" width="10.25" style="2" customWidth="1"/>
    <col min="5" max="5" width="12.75" style="2" customWidth="1"/>
    <col min="6" max="6" width="13.375" style="2" customWidth="1"/>
    <col min="7" max="16384" width="7.875" style="1" customWidth="1"/>
  </cols>
  <sheetData>
    <row r="1" ht="25.5" spans="1:6">
      <c r="A1" s="3" t="s">
        <v>0</v>
      </c>
      <c r="C1" s="4"/>
      <c r="D1" s="5"/>
      <c r="E1" s="5"/>
      <c r="F1" s="5"/>
    </row>
    <row r="2" ht="66" customHeight="1" spans="1:6">
      <c r="A2" s="6" t="s">
        <v>1</v>
      </c>
      <c r="B2" s="6"/>
      <c r="C2" s="6"/>
      <c r="D2" s="6"/>
      <c r="E2" s="6"/>
      <c r="F2" s="6"/>
    </row>
    <row r="3" ht="34" customHeight="1" spans="6:6">
      <c r="F3" s="15" t="s">
        <v>2</v>
      </c>
    </row>
    <row r="4" s="1" customFormat="1" ht="21" customHeight="1" spans="1:6">
      <c r="A4" s="7" t="s">
        <v>3</v>
      </c>
      <c r="B4" s="7" t="s">
        <v>4</v>
      </c>
      <c r="C4" s="8" t="s">
        <v>5</v>
      </c>
      <c r="D4" s="8" t="s">
        <v>6</v>
      </c>
      <c r="E4" s="8"/>
      <c r="F4" s="8" t="s">
        <v>7</v>
      </c>
    </row>
    <row r="5" s="1" customFormat="1" ht="21" customHeight="1" spans="1:6">
      <c r="A5" s="8"/>
      <c r="B5" s="8"/>
      <c r="C5" s="8"/>
      <c r="D5" s="8" t="s">
        <v>8</v>
      </c>
      <c r="E5" s="8" t="s">
        <v>9</v>
      </c>
      <c r="F5" s="8"/>
    </row>
    <row r="6" s="1" customFormat="1" ht="22" customHeight="1" spans="1:6">
      <c r="A6" s="9" t="s">
        <v>10</v>
      </c>
      <c r="B6" s="10" t="s">
        <v>11</v>
      </c>
      <c r="C6" s="10"/>
      <c r="D6" s="10">
        <f>SUM(D7:D9)</f>
        <v>376</v>
      </c>
      <c r="E6" s="10">
        <f>SUM(E7:E9)</f>
        <v>376</v>
      </c>
      <c r="F6" s="10">
        <v>23.071275</v>
      </c>
    </row>
    <row r="7" s="1" customFormat="1" ht="60" customHeight="1" spans="1:6">
      <c r="A7" s="9"/>
      <c r="B7" s="10" t="s">
        <v>12</v>
      </c>
      <c r="C7" s="9" t="s">
        <v>13</v>
      </c>
      <c r="D7" s="10">
        <v>60</v>
      </c>
      <c r="E7" s="10">
        <v>53.324203</v>
      </c>
      <c r="F7" s="10">
        <f>E7-D7</f>
        <v>-6.675797</v>
      </c>
    </row>
    <row r="8" s="1" customFormat="1" ht="48" customHeight="1" spans="1:6">
      <c r="A8" s="9"/>
      <c r="B8" s="10" t="s">
        <v>12</v>
      </c>
      <c r="C8" s="11" t="s">
        <v>14</v>
      </c>
      <c r="D8" s="10">
        <v>216</v>
      </c>
      <c r="E8" s="10">
        <v>199.604522</v>
      </c>
      <c r="F8" s="10">
        <f>E8-D8</f>
        <v>-16.395478</v>
      </c>
    </row>
    <row r="9" s="1" customFormat="1" ht="64" customHeight="1" spans="1:6">
      <c r="A9" s="9"/>
      <c r="B9" s="10" t="s">
        <v>12</v>
      </c>
      <c r="C9" s="12" t="s">
        <v>15</v>
      </c>
      <c r="D9" s="10">
        <v>100</v>
      </c>
      <c r="E9" s="10">
        <v>123.071275</v>
      </c>
      <c r="F9" s="10">
        <f>E9-D9</f>
        <v>23.071275</v>
      </c>
    </row>
    <row r="10" ht="22" customHeight="1" spans="1:6">
      <c r="A10" s="9" t="s">
        <v>16</v>
      </c>
      <c r="B10" s="10" t="s">
        <v>11</v>
      </c>
      <c r="C10" s="10"/>
      <c r="D10" s="10">
        <f>SUM(D11:D12)</f>
        <v>115</v>
      </c>
      <c r="E10" s="10">
        <f>SUM(E11:E12)</f>
        <v>115</v>
      </c>
      <c r="F10" s="10">
        <v>34.018675</v>
      </c>
    </row>
    <row r="11" ht="70" customHeight="1" spans="1:6">
      <c r="A11" s="9"/>
      <c r="B11" s="10" t="s">
        <v>12</v>
      </c>
      <c r="C11" s="9" t="s">
        <v>17</v>
      </c>
      <c r="D11" s="10">
        <v>100</v>
      </c>
      <c r="E11" s="10">
        <v>65.981325</v>
      </c>
      <c r="F11" s="10">
        <f>E11-D11</f>
        <v>-34.018675</v>
      </c>
    </row>
    <row r="12" ht="84" customHeight="1" spans="1:6">
      <c r="A12" s="9"/>
      <c r="B12" s="10" t="s">
        <v>12</v>
      </c>
      <c r="C12" s="11" t="s">
        <v>18</v>
      </c>
      <c r="D12" s="10">
        <v>15</v>
      </c>
      <c r="E12" s="10">
        <v>49.018675</v>
      </c>
      <c r="F12" s="10">
        <f>E12-D12</f>
        <v>34.018675</v>
      </c>
    </row>
    <row r="13" ht="48" customHeight="1" spans="1:4">
      <c r="A13" s="13"/>
      <c r="C13" s="14"/>
      <c r="D13" s="14"/>
    </row>
  </sheetData>
  <sheetProtection selectLockedCells="1" selectUnlockedCells="1"/>
  <mergeCells count="9">
    <mergeCell ref="A2:F2"/>
    <mergeCell ref="D4:E4"/>
    <mergeCell ref="C13:D13"/>
    <mergeCell ref="A4:A5"/>
    <mergeCell ref="A6:A9"/>
    <mergeCell ref="A10:A12"/>
    <mergeCell ref="B4:B5"/>
    <mergeCell ref="C4:C5"/>
    <mergeCell ref="F4:F5"/>
  </mergeCells>
  <conditionalFormatting sqref="C8">
    <cfRule type="expression" dxfId="0" priority="5">
      <formula>$B8&lt;&gt;""</formula>
    </cfRule>
  </conditionalFormatting>
  <conditionalFormatting sqref="C12">
    <cfRule type="expression" dxfId="0" priority="1">
      <formula>$B12&lt;&gt;""</formula>
    </cfRule>
  </conditionalFormatting>
  <printOptions horizontalCentered="1"/>
  <pageMargins left="0.751388888888889" right="0.751388888888889" top="1" bottom="1" header="0.511805555555556" footer="0.511805555555556"/>
  <pageSetup paperSize="9" scale="94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2023-09-06T03:00:00Z</dcterms:created>
  <dcterms:modified xsi:type="dcterms:W3CDTF">2024-01-10T10:26:15Z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C5E68560CF5749C6999B607E5B1D2F65</vt:lpwstr>
  </property>
</Properties>
</file>